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evapa\Downloads\"/>
    </mc:Choice>
  </mc:AlternateContent>
  <xr:revisionPtr revIDLastSave="0" documentId="13_ncr:1_{113A26DD-9600-46F8-A76F-3138A1D27ADE}" xr6:coauthVersionLast="47" xr6:coauthVersionMax="47" xr10:uidLastSave="{00000000-0000-0000-0000-000000000000}"/>
  <bookViews>
    <workbookView xWindow="0" yWindow="1020" windowWidth="23040" windowHeight="11340" firstSheet="1" activeTab="1" xr2:uid="{54488A6E-90D0-41DD-B45F-843FE1154071}"/>
  </bookViews>
  <sheets>
    <sheet name="Keski-iät" sheetId="1" r:id="rId1"/>
    <sheet name="Työaikamuoto" sheetId="2" r:id="rId2"/>
    <sheet name="Ansiot palkkaryhmittäin" sheetId="3" r:id="rId3"/>
    <sheet name="Ansiot nimikkeittäin" sheetId="4" r:id="rId4"/>
    <sheet name="Tilastoliite" sheetId="5" r:id="rId5"/>
    <sheet name="Kokemuslisät" sheetId="6" r:id="rId6"/>
    <sheet name="Palkkarakenne" sheetId="7" r:id="rId7"/>
    <sheet name="Peruspalkkajakauma" sheetId="8" r:id="rId8"/>
  </sheets>
  <definedNames>
    <definedName name="_xlnm._FilterDatabase" localSheetId="3" hidden="1">'Ansiot nimikkeittäin'!$A$4:$E$304</definedName>
    <definedName name="_xlnm._FilterDatabase" localSheetId="2" hidden="1">'Ansiot palkkaryhmittäin'!$G$4:$K$4</definedName>
    <definedName name="_xlnm._FilterDatabase" localSheetId="5" hidden="1">Kokemuslisät!$A$4:$I$4</definedName>
    <definedName name="_xlnm._FilterDatabase" localSheetId="4" hidden="1">Tilastoliite!$A$5:$F$47</definedName>
    <definedName name="_xlnm.Print_Area" localSheetId="5">Kokemuslisät!$A$1:$F$46</definedName>
    <definedName name="_xlnm.Print_Area" localSheetId="4">Tilastoliite!$A$1:$F$47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3" l="1"/>
  <c r="O5" i="3"/>
  <c r="P5" i="3"/>
  <c r="Q5" i="3"/>
  <c r="N5" i="3"/>
  <c r="N6" i="3"/>
  <c r="P17" i="3" l="1"/>
  <c r="P16" i="3"/>
  <c r="O6" i="3"/>
  <c r="P6" i="3"/>
  <c r="Q6" i="3"/>
  <c r="O7" i="3"/>
  <c r="P7" i="3"/>
  <c r="Q7" i="3"/>
  <c r="O8" i="3"/>
  <c r="P8" i="3"/>
  <c r="Q8" i="3"/>
  <c r="O9" i="3"/>
  <c r="P9" i="3"/>
  <c r="Q9" i="3"/>
  <c r="O10" i="3"/>
  <c r="P10" i="3"/>
  <c r="Q10" i="3"/>
  <c r="O11" i="3"/>
  <c r="P11" i="3"/>
  <c r="Q11" i="3"/>
  <c r="O12" i="3"/>
  <c r="P12" i="3"/>
  <c r="Q12" i="3"/>
  <c r="O13" i="3"/>
  <c r="P13" i="3"/>
  <c r="Q13" i="3"/>
  <c r="O14" i="3"/>
  <c r="P14" i="3"/>
  <c r="Q14" i="3"/>
  <c r="O15" i="3"/>
  <c r="P15" i="3"/>
  <c r="Q15" i="3"/>
  <c r="O16" i="3"/>
  <c r="Q16" i="3"/>
  <c r="O17" i="3"/>
  <c r="Q17" i="3"/>
  <c r="O18" i="3"/>
  <c r="P18" i="3"/>
  <c r="Q18" i="3"/>
  <c r="O19" i="3"/>
  <c r="P19" i="3"/>
  <c r="Q19" i="3"/>
  <c r="O20" i="3"/>
  <c r="P20" i="3"/>
  <c r="Q20" i="3"/>
  <c r="O21" i="3"/>
  <c r="P21" i="3"/>
  <c r="Q21" i="3"/>
  <c r="O22" i="3"/>
  <c r="P22" i="3"/>
  <c r="Q22" i="3"/>
  <c r="O23" i="3"/>
  <c r="P23" i="3"/>
  <c r="Q23" i="3"/>
  <c r="O24" i="3"/>
  <c r="P24" i="3"/>
  <c r="Q24" i="3"/>
  <c r="O25" i="3"/>
  <c r="P25" i="3"/>
  <c r="Q25" i="3"/>
  <c r="O26" i="3"/>
  <c r="P26" i="3"/>
  <c r="Q26" i="3"/>
  <c r="O27" i="3"/>
  <c r="P27" i="3"/>
  <c r="Q27" i="3"/>
  <c r="O28" i="3"/>
  <c r="P28" i="3"/>
  <c r="Q28" i="3"/>
  <c r="O30" i="3"/>
  <c r="P30" i="3"/>
  <c r="Q30" i="3"/>
  <c r="O31" i="3"/>
  <c r="P31" i="3"/>
  <c r="Q31" i="3"/>
  <c r="O32" i="3"/>
  <c r="P32" i="3"/>
  <c r="Q32" i="3"/>
  <c r="O33" i="3"/>
  <c r="P33" i="3"/>
  <c r="Q33" i="3"/>
  <c r="O34" i="3"/>
  <c r="P34" i="3"/>
  <c r="Q34" i="3"/>
  <c r="O36" i="3"/>
  <c r="P36" i="3"/>
  <c r="Q36" i="3"/>
  <c r="O37" i="3"/>
  <c r="P37" i="3"/>
  <c r="Q37" i="3"/>
  <c r="O38" i="3"/>
  <c r="P38" i="3"/>
  <c r="Q38" i="3"/>
  <c r="O39" i="3"/>
  <c r="P39" i="3"/>
  <c r="Q39" i="3"/>
  <c r="O40" i="3"/>
  <c r="P40" i="3"/>
  <c r="Q40" i="3"/>
  <c r="O41" i="3"/>
  <c r="P41" i="3"/>
  <c r="Q41" i="3"/>
  <c r="O42" i="3"/>
  <c r="P42" i="3"/>
  <c r="Q42" i="3"/>
  <c r="O43" i="3"/>
  <c r="P43" i="3"/>
  <c r="Q43" i="3"/>
  <c r="O44" i="3"/>
  <c r="P44" i="3"/>
  <c r="Q44" i="3"/>
  <c r="O45" i="3"/>
  <c r="P45" i="3"/>
  <c r="Q45" i="3"/>
  <c r="O46" i="3"/>
  <c r="P46" i="3"/>
  <c r="Q46" i="3"/>
  <c r="N7" i="3"/>
  <c r="N8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</calcChain>
</file>

<file path=xl/sharedStrings.xml><?xml version="1.0" encoding="utf-8"?>
<sst xmlns="http://schemas.openxmlformats.org/spreadsheetml/2006/main" count="777" uniqueCount="494">
  <si>
    <t>(Ei sisällä opettajia)</t>
  </si>
  <si>
    <t>Työsuhteen luonne</t>
  </si>
  <si>
    <t>Sukupuoli</t>
  </si>
  <si>
    <t>Koko- /osa-aikaisuus</t>
  </si>
  <si>
    <t>Lukumäärä</t>
  </si>
  <si>
    <t>Keski-ikä</t>
  </si>
  <si>
    <t>Vakinainen</t>
  </si>
  <si>
    <t>Mies</t>
  </si>
  <si>
    <t>Kokoaikainen</t>
  </si>
  <si>
    <t>Osa-aikainen</t>
  </si>
  <si>
    <t>Virkavapaalla olevat</t>
  </si>
  <si>
    <t>Yhteensä</t>
  </si>
  <si>
    <t>Nainen</t>
  </si>
  <si>
    <t xml:space="preserve">Määräaikainen </t>
  </si>
  <si>
    <t>Oppilas, harjoittelija</t>
  </si>
  <si>
    <t>Työllistetty</t>
  </si>
  <si>
    <t>Työaikamuoto</t>
  </si>
  <si>
    <t>Lkm</t>
  </si>
  <si>
    <t>%-osuus</t>
  </si>
  <si>
    <t>Kumulatiivinen %-osuus</t>
  </si>
  <si>
    <t>Yleistyöaika</t>
  </si>
  <si>
    <t>Toimistotyöaika</t>
  </si>
  <si>
    <t>Jaksotyöaika</t>
  </si>
  <si>
    <t>Keskeytymätön tai keskeytyvä kolmivuorotyö</t>
  </si>
  <si>
    <t>Poikkeava/ ei työaikaa / muu</t>
  </si>
  <si>
    <t>AVAINTA 2020: Kuukausipalkkaisten täyttä palkkaa saavien keskipalkat palkkaryhmän mukaan (lkm &gt; 9)</t>
  </si>
  <si>
    <t>Palkkaryhmä</t>
  </si>
  <si>
    <t>Peruspalkka/ sopimuspalkka</t>
  </si>
  <si>
    <t>Säännöllisen työajan ansio kuukaudessa</t>
  </si>
  <si>
    <t>Kokonaisansio kuukaudessa</t>
  </si>
  <si>
    <t>N</t>
  </si>
  <si>
    <t>€/kk</t>
  </si>
  <si>
    <t/>
  </si>
  <si>
    <t>SIC</t>
  </si>
  <si>
    <t>999</t>
  </si>
  <si>
    <t>HAA</t>
  </si>
  <si>
    <t>HAB</t>
  </si>
  <si>
    <t>TOA</t>
  </si>
  <si>
    <t>HAC</t>
  </si>
  <si>
    <t>RUC</t>
  </si>
  <si>
    <t>HOA</t>
  </si>
  <si>
    <t>HOB</t>
  </si>
  <si>
    <t>RUD</t>
  </si>
  <si>
    <t>HOC</t>
  </si>
  <si>
    <t>PEA</t>
  </si>
  <si>
    <t>TED</t>
  </si>
  <si>
    <t>PEB</t>
  </si>
  <si>
    <t>TEC</t>
  </si>
  <si>
    <t>PEC</t>
  </si>
  <si>
    <t>SOJ</t>
  </si>
  <si>
    <t>PED</t>
  </si>
  <si>
    <t>TEE</t>
  </si>
  <si>
    <t>RU1</t>
  </si>
  <si>
    <t>TOB</t>
  </si>
  <si>
    <t>RUA</t>
  </si>
  <si>
    <t>RUB</t>
  </si>
  <si>
    <t>SOI</t>
  </si>
  <si>
    <t>SIA</t>
  </si>
  <si>
    <t>TEB</t>
  </si>
  <si>
    <t>SIB</t>
  </si>
  <si>
    <t>TE2</t>
  </si>
  <si>
    <t>SID</t>
  </si>
  <si>
    <t>SOA</t>
  </si>
  <si>
    <t>TOE</t>
  </si>
  <si>
    <t>SOB</t>
  </si>
  <si>
    <t>SOC</t>
  </si>
  <si>
    <t>SOH</t>
  </si>
  <si>
    <t>SOF</t>
  </si>
  <si>
    <t>SOG</t>
  </si>
  <si>
    <t>TE1</t>
  </si>
  <si>
    <t>SOK</t>
  </si>
  <si>
    <t>SOL</t>
  </si>
  <si>
    <t>TOC</t>
  </si>
  <si>
    <t>Ammattinimike</t>
  </si>
  <si>
    <t>YHTEENSÄ</t>
  </si>
  <si>
    <t>Laitoshuoltaja</t>
  </si>
  <si>
    <t>Ruokapalvelutyöntekijä</t>
  </si>
  <si>
    <t>Kokki</t>
  </si>
  <si>
    <t>Lähihoitaja</t>
  </si>
  <si>
    <t>Tekstiilihuoltaja</t>
  </si>
  <si>
    <t>Toimitilahuoltaja</t>
  </si>
  <si>
    <t>Hoitaja</t>
  </si>
  <si>
    <t>Kiinteistönhoitaja</t>
  </si>
  <si>
    <t>Siivooja</t>
  </si>
  <si>
    <t>Palveluvastaava</t>
  </si>
  <si>
    <t>Palvelutyöntekijä</t>
  </si>
  <si>
    <t>Järjestelmäasiantuntija</t>
  </si>
  <si>
    <t>Ruokapalveluvastaava</t>
  </si>
  <si>
    <t>Toimitusjohtaja</t>
  </si>
  <si>
    <t>Sairaanhoitaja</t>
  </si>
  <si>
    <t>Palveluesimies</t>
  </si>
  <si>
    <t>Palkkasihteeri</t>
  </si>
  <si>
    <t>Palveluasiantuntija</t>
  </si>
  <si>
    <t>Työterveyshoitaja</t>
  </si>
  <si>
    <t>Projektipäällikkö</t>
  </si>
  <si>
    <t>Palvelupäällikkö</t>
  </si>
  <si>
    <t>Ravitsemistyöntekijä</t>
  </si>
  <si>
    <t>Huoltomies</t>
  </si>
  <si>
    <t>Toimistosihteeri</t>
  </si>
  <si>
    <t>Sairaalahuoltaja</t>
  </si>
  <si>
    <t>Sovellusasiantuntija</t>
  </si>
  <si>
    <t>Ict-asiantuntija</t>
  </si>
  <si>
    <t>Lastenhoitaja</t>
  </si>
  <si>
    <t>Ohjaaja</t>
  </si>
  <si>
    <t>Vartija</t>
  </si>
  <si>
    <t>Palveluohjaaja</t>
  </si>
  <si>
    <t>Laitosmies</t>
  </si>
  <si>
    <t>Kirjanpitäjä</t>
  </si>
  <si>
    <t>Palkka-asiantuntija</t>
  </si>
  <si>
    <t>Logistikko</t>
  </si>
  <si>
    <t>Suurtalouskokki</t>
  </si>
  <si>
    <t>Suunnittelija</t>
  </si>
  <si>
    <t>Isännöitsijä</t>
  </si>
  <si>
    <t>Linja-autonkuljettaja</t>
  </si>
  <si>
    <t>IT-asiantuntija</t>
  </si>
  <si>
    <t>Työnjohtaja</t>
  </si>
  <si>
    <t>Ict-suunnittelija</t>
  </si>
  <si>
    <t>Kouluttaja</t>
  </si>
  <si>
    <t>Palveluneuvoja</t>
  </si>
  <si>
    <t>Palvelusihteeri</t>
  </si>
  <si>
    <t>Huoltoasentaja</t>
  </si>
  <si>
    <t>Työvalmentaja</t>
  </si>
  <si>
    <t>Ruokapalveluesimies</t>
  </si>
  <si>
    <t>Taloussihteeri</t>
  </si>
  <si>
    <t>Lastentarhanopettaja</t>
  </si>
  <si>
    <t>Sovelluskehittäjä</t>
  </si>
  <si>
    <t>Kouluisäntä</t>
  </si>
  <si>
    <t>Erityisasiantuntija</t>
  </si>
  <si>
    <t>Talouspäällikkö</t>
  </si>
  <si>
    <t>Välinehuoltaja</t>
  </si>
  <si>
    <t>Kiinteistösihteeri</t>
  </si>
  <si>
    <t>Myyntilaskuasiantuntija</t>
  </si>
  <si>
    <t>Pesulatyöntekijä</t>
  </si>
  <si>
    <t>Icttukihenkilö</t>
  </si>
  <si>
    <t>Vuorovastaava</t>
  </si>
  <si>
    <t>Kunnossapitomestari</t>
  </si>
  <si>
    <t>Vahtimestari</t>
  </si>
  <si>
    <t>Henkilöstöpalveluiden asiantuntija</t>
  </si>
  <si>
    <t>Pääkirjanpitäjä</t>
  </si>
  <si>
    <t>Järjestyksen valvoja</t>
  </si>
  <si>
    <t>Kehityspäällikkö</t>
  </si>
  <si>
    <t>Sähköasentaja</t>
  </si>
  <si>
    <t>Reskontra-asiantuntija</t>
  </si>
  <si>
    <t>Sovelluskehittäjä, senior</t>
  </si>
  <si>
    <t>Tekninen isännöitsijä</t>
  </si>
  <si>
    <t>Asiakaspalvelusihteeri</t>
  </si>
  <si>
    <t>Asiakkuuspäällikkö</t>
  </si>
  <si>
    <t>Laborantti</t>
  </si>
  <si>
    <t>Keittäjä</t>
  </si>
  <si>
    <t>Työfysioterapeutti</t>
  </si>
  <si>
    <t>Hallintosihteeri</t>
  </si>
  <si>
    <t>Asentaja</t>
  </si>
  <si>
    <t>Controller</t>
  </si>
  <si>
    <t>Kiinteistöpäällikkö</t>
  </si>
  <si>
    <t>Turvallisuusvalvoja</t>
  </si>
  <si>
    <t>Projektityöntekijä</t>
  </si>
  <si>
    <t>Fysioterapeutti</t>
  </si>
  <si>
    <t>Asiakaspalveluvastaava</t>
  </si>
  <si>
    <t>Siivooja-laitoshuoltaja</t>
  </si>
  <si>
    <t>Asiantuntija</t>
  </si>
  <si>
    <t>Autonkuljettaja</t>
  </si>
  <si>
    <t>Projekti-insinööri</t>
  </si>
  <si>
    <t>Työterveyslääkäri</t>
  </si>
  <si>
    <t>Putkiasentaja</t>
  </si>
  <si>
    <t>Tuotantopäällikkö</t>
  </si>
  <si>
    <t>Yhdistelmätyöntekijä</t>
  </si>
  <si>
    <t>Kuljetustyöntekijä</t>
  </si>
  <si>
    <t>Yksilövalmentaja</t>
  </si>
  <si>
    <t>Jäteasemanhoitaja</t>
  </si>
  <si>
    <t>Henkilöstöasiantuntija</t>
  </si>
  <si>
    <t>Johtaja</t>
  </si>
  <si>
    <t>Kehittämispäällikkö</t>
  </si>
  <si>
    <t>Satamavalvoja</t>
  </si>
  <si>
    <t>Toiminnanjohtaja</t>
  </si>
  <si>
    <t>Hoiva-avustaja</t>
  </si>
  <si>
    <t>Huoltomestari</t>
  </si>
  <si>
    <t>Laskentasihteeri</t>
  </si>
  <si>
    <t>Asuntosihteeri</t>
  </si>
  <si>
    <t>Palveluasiantuntija, palkanlaskenta</t>
  </si>
  <si>
    <t>Hankinta-asiantuntija</t>
  </si>
  <si>
    <t>Kirjanpidon asiantuntija</t>
  </si>
  <si>
    <t>Laitosapulainen</t>
  </si>
  <si>
    <t>Talousassistentti</t>
  </si>
  <si>
    <t>Talouspalvelusihteeri</t>
  </si>
  <si>
    <t>Tiimiesimies</t>
  </si>
  <si>
    <t>Alue-esimies</t>
  </si>
  <si>
    <t>Ratkaisuasiantuntija</t>
  </si>
  <si>
    <t>Tekninen kiinteistönhoitaja</t>
  </si>
  <si>
    <t>Varastotyöntekijä</t>
  </si>
  <si>
    <t>Vuokrasihteeri</t>
  </si>
  <si>
    <t>Dieettikokki</t>
  </si>
  <si>
    <t>Palkkapalvelusihteeri</t>
  </si>
  <si>
    <t>Talonmies</t>
  </si>
  <si>
    <t>THT-asiantuntija</t>
  </si>
  <si>
    <t>Tietoliikenneasiantuntija</t>
  </si>
  <si>
    <t>Tutkimuslaborantti</t>
  </si>
  <si>
    <t>Liiketoimintapäällikkö</t>
  </si>
  <si>
    <t>Ostolaskuasiantuntija</t>
  </si>
  <si>
    <t>Projektiasiantuntija</t>
  </si>
  <si>
    <t>Päiväkodin johtaja</t>
  </si>
  <si>
    <t>Satamapalvelija</t>
  </si>
  <si>
    <t>Käyttöpäällikkö</t>
  </si>
  <si>
    <t>Maksuliikenneasiantuntija</t>
  </si>
  <si>
    <t>Palvelujohtaja</t>
  </si>
  <si>
    <t>Tiiminvetäjä</t>
  </si>
  <si>
    <t>Vastaanottohoitaja</t>
  </si>
  <si>
    <t>Pääkouluttaja</t>
  </si>
  <si>
    <t>Rakennusammattimies</t>
  </si>
  <si>
    <t>Henkilöstöpäällikkö</t>
  </si>
  <si>
    <t>Ohjaaja (lastenhuoltolaitoksessa)</t>
  </si>
  <si>
    <t>Osastonsihteeri</t>
  </si>
  <si>
    <t>Päiväkotiapulainen</t>
  </si>
  <si>
    <t>Ravitsemustyöntekijä</t>
  </si>
  <si>
    <t>Tuotepäällikkö</t>
  </si>
  <si>
    <t>Työterveyssihteeri</t>
  </si>
  <si>
    <t>IT-suunnittelija</t>
  </si>
  <si>
    <t>Taitovalmentaja</t>
  </si>
  <si>
    <t>Hoivatyöntekijä</t>
  </si>
  <si>
    <t>Ylivartija</t>
  </si>
  <si>
    <t>Eläintenhoitaja</t>
  </si>
  <si>
    <t>Hallimestari</t>
  </si>
  <si>
    <t>Hankeasiantuntija</t>
  </si>
  <si>
    <t>Infrarakentaja</t>
  </si>
  <si>
    <t>Koulutuspäällikkö</t>
  </si>
  <si>
    <t>Osastonhoitaja, hoitolaitoksessa</t>
  </si>
  <si>
    <t>Siistijä</t>
  </si>
  <si>
    <t>Työmaapäällikkö</t>
  </si>
  <si>
    <t>Työterveyspsykologi</t>
  </si>
  <si>
    <t>Johdon assistentti</t>
  </si>
  <si>
    <t>Jätehuoltotyöntekijä</t>
  </si>
  <si>
    <t>Koordinaattori</t>
  </si>
  <si>
    <t>Rakennuttajainsinööri</t>
  </si>
  <si>
    <t>Taloussuunnittelija</t>
  </si>
  <si>
    <t>Tuotantovastaava</t>
  </si>
  <si>
    <t>Vastaava ravitsemistyöntekijä</t>
  </si>
  <si>
    <t>Kassa-tarjoilija</t>
  </si>
  <si>
    <t>Myyntipäällikkö</t>
  </si>
  <si>
    <t>Palveluasiantuntija, kirjanpito</t>
  </si>
  <si>
    <t>Palveluasiantuntija, ostoreskontra</t>
  </si>
  <si>
    <t>Projektikoordinaattori</t>
  </si>
  <si>
    <t>Ratkaisuarkkitehti</t>
  </si>
  <si>
    <t>Keittiöpäällikkö</t>
  </si>
  <si>
    <t>Kirvesmies</t>
  </si>
  <si>
    <t>Muusikko</t>
  </si>
  <si>
    <t>Palvelusuunnittelija</t>
  </si>
  <si>
    <t>Projektisuunnittelija</t>
  </si>
  <si>
    <t>Reskontranhoitaja</t>
  </si>
  <si>
    <t>Tiedottaja</t>
  </si>
  <si>
    <t>Työhönvalmentaja</t>
  </si>
  <si>
    <t>Vuokravalvoja</t>
  </si>
  <si>
    <t>Aluepäällikkö</t>
  </si>
  <si>
    <t>Asiakasneuvoja</t>
  </si>
  <si>
    <t>Assistentti</t>
  </si>
  <si>
    <t>Asukassihteeri</t>
  </si>
  <si>
    <t>Erikoisasiantuntija</t>
  </si>
  <si>
    <t>Hoitoapulainen</t>
  </si>
  <si>
    <t>Huoltopäällikkö</t>
  </si>
  <si>
    <t>Laskuttaja</t>
  </si>
  <si>
    <t>Perheohjaaja</t>
  </si>
  <si>
    <t>Siivoustyönjohtaja</t>
  </si>
  <si>
    <t>Tekninen asiantuntija</t>
  </si>
  <si>
    <t>Viestintäsuunnittelija</t>
  </si>
  <si>
    <t>Voimalaitostyöntekijä</t>
  </si>
  <si>
    <t>Asiakaspalvelupäällikkö</t>
  </si>
  <si>
    <t>Asumisneuvoja</t>
  </si>
  <si>
    <t>Kahvilatyöntekijä</t>
  </si>
  <si>
    <t>Kohdevastaava</t>
  </si>
  <si>
    <t>Lvi-asentaja</t>
  </si>
  <si>
    <t>Prosessinhoitaja</t>
  </si>
  <si>
    <t>Talousjohtaja</t>
  </si>
  <si>
    <t>Toimistonhoitaja</t>
  </si>
  <si>
    <t>Varastonhoitaja</t>
  </si>
  <si>
    <t>Vesilaitosasentaja</t>
  </si>
  <si>
    <t>Viestintäpäällikkö</t>
  </si>
  <si>
    <t>Asiakasvastaava</t>
  </si>
  <si>
    <t>HR-asiantuntija</t>
  </si>
  <si>
    <t>Koulutuskoordinaattori</t>
  </si>
  <si>
    <t>Liikuntapaikanhoitaja</t>
  </si>
  <si>
    <t>Puutarhuri</t>
  </si>
  <si>
    <t>Ravintolapäällikkö</t>
  </si>
  <si>
    <t>Rekrytointiasiantuntija</t>
  </si>
  <si>
    <t>Vesihuoltoasentaja</t>
  </si>
  <si>
    <t>Vuoroesimies</t>
  </si>
  <si>
    <t>Asunnontarkastaja</t>
  </si>
  <si>
    <t>Emäntä</t>
  </si>
  <si>
    <t>Hallintopäällikkö</t>
  </si>
  <si>
    <t>Keittiöapulainen</t>
  </si>
  <si>
    <t>Koulutussuunnittelija</t>
  </si>
  <si>
    <t>Kriisityöntekijä</t>
  </si>
  <si>
    <t>Logistiikka-assistentti</t>
  </si>
  <si>
    <t>Monipalvelutyöntekijä</t>
  </si>
  <si>
    <t>Palveluasiantuntija, helppi</t>
  </si>
  <si>
    <t>Perushoitaja</t>
  </si>
  <si>
    <t>Tuotantoesimies</t>
  </si>
  <si>
    <t>Yrityskehittäjä</t>
  </si>
  <si>
    <t>Asuntotarkastaja</t>
  </si>
  <si>
    <t>Johdon sihteeri</t>
  </si>
  <si>
    <t>Koulutus- ja tutkimuspäällikkö</t>
  </si>
  <si>
    <t>Markkinointipäällikkö</t>
  </si>
  <si>
    <t>Markkinointisuunnittelija</t>
  </si>
  <si>
    <t>Putkiasentaja, vanhempi</t>
  </si>
  <si>
    <t>Ryhmäpäällikkö</t>
  </si>
  <si>
    <t>Tarjoilija</t>
  </si>
  <si>
    <t>Vaakatyöntekijä</t>
  </si>
  <si>
    <t>Vesilaitoksen hoitaja</t>
  </si>
  <si>
    <t>Analytiikka-asiantuntija</t>
  </si>
  <si>
    <t>Asiakaspalvelija</t>
  </si>
  <si>
    <t>Järjestelmäsuunnittelija</t>
  </si>
  <si>
    <t>Kiinteistöhuoltomies</t>
  </si>
  <si>
    <t>Laitteidenhoitaja</t>
  </si>
  <si>
    <t>Puhdistamon hoitaja</t>
  </si>
  <si>
    <t>Remonttimies</t>
  </si>
  <si>
    <t>Työnohjaaja</t>
  </si>
  <si>
    <t>Varhaiskasvatuksen opettaja</t>
  </si>
  <si>
    <t>Yritysneuvoja</t>
  </si>
  <si>
    <t>Ajojärjestelijä</t>
  </si>
  <si>
    <t>Asiakassihteeri</t>
  </si>
  <si>
    <t>Erikoissuunnittelija</t>
  </si>
  <si>
    <t>Henkilöstösihteeri</t>
  </si>
  <si>
    <t>Integraatioasiantuntija</t>
  </si>
  <si>
    <t>Keittiötyönjohtaja</t>
  </si>
  <si>
    <t>Korjausmies</t>
  </si>
  <si>
    <t>Laitospalveluohjaaja</t>
  </si>
  <si>
    <t>Palveluassistentti</t>
  </si>
  <si>
    <t>Palvelukoordinaattori</t>
  </si>
  <si>
    <t>Puuseppä</t>
  </si>
  <si>
    <t>Päällikkö</t>
  </si>
  <si>
    <t>Suunnitteluinsinööri</t>
  </si>
  <si>
    <t>Talouskoordinaattori</t>
  </si>
  <si>
    <t>Terveydenhoitaja</t>
  </si>
  <si>
    <t>Tietoturva-asiantuntija</t>
  </si>
  <si>
    <t>Vastaava sairaanhoitaja</t>
  </si>
  <si>
    <t>Alueisännöitsijä</t>
  </si>
  <si>
    <t>Ammatillinen ohjaaja</t>
  </si>
  <si>
    <t>Hankintapäällikkö</t>
  </si>
  <si>
    <t>Henkilöstöpalveluiden vastaava asiantuntija</t>
  </si>
  <si>
    <t>Ict-arkkitehti</t>
  </si>
  <si>
    <t>Kehitysjohtaja</t>
  </si>
  <si>
    <t>Kiinteistöhuoltaja</t>
  </si>
  <si>
    <t>Konsultti</t>
  </si>
  <si>
    <t>Kuntohoitaja</t>
  </si>
  <si>
    <t>Ostoreskontranhoitaja</t>
  </si>
  <si>
    <t>Projektisihteeri</t>
  </si>
  <si>
    <t>Hankepäällikkö</t>
  </si>
  <si>
    <t>Kohde-esimies</t>
  </si>
  <si>
    <t>Nuorisotyön ohjaaja</t>
  </si>
  <si>
    <t>RAU-valvoja</t>
  </si>
  <si>
    <t>Talousasiantuntija</t>
  </si>
  <si>
    <t>Tietojärjestelmäasiantuntija</t>
  </si>
  <si>
    <t>Toimistopäällikkö</t>
  </si>
  <si>
    <t>Vastaava ohjaaja</t>
  </si>
  <si>
    <t>Lukumäärä*</t>
  </si>
  <si>
    <t>Keskiarvo</t>
  </si>
  <si>
    <t>Desiili 10</t>
  </si>
  <si>
    <t>Mediaani</t>
  </si>
  <si>
    <t>Desiili 90</t>
  </si>
  <si>
    <t>Kaikki</t>
  </si>
  <si>
    <t>*) Lukumäärät ovat kokoaikaisia täyttä palkkaa saavia</t>
  </si>
  <si>
    <t xml:space="preserve"> </t>
  </si>
  <si>
    <t>Kokemuslisien lukumäärä</t>
  </si>
  <si>
    <t>Keskiarvo, €/kk, kaikki</t>
  </si>
  <si>
    <t>Saajien lukumäärä</t>
  </si>
  <si>
    <t>Keskiarvo, €/kk /saaja</t>
  </si>
  <si>
    <t>Peruspalkka, tehtäväkohtainen palkka</t>
  </si>
  <si>
    <t>Kokemuslisät</t>
  </si>
  <si>
    <t>Määrävuosilisät</t>
  </si>
  <si>
    <t>Syrjäseutulisä</t>
  </si>
  <si>
    <t>Henkilökohtainen lisä</t>
  </si>
  <si>
    <t>Luottamusmieskorvaus</t>
  </si>
  <si>
    <t>Varsinaisen työsuojeluvaltuutetun korvaus</t>
  </si>
  <si>
    <t>Määräaikainen palkanlisä</t>
  </si>
  <si>
    <t>Luontoisetu, kaikki verolliset</t>
  </si>
  <si>
    <t>Muu säännölliseltä työajalta maksettu palkanlisä, euromääräinen</t>
  </si>
  <si>
    <t>Muu säännölliseltä työajalta maksettu palkanlisä, prosenttiperusteinen</t>
  </si>
  <si>
    <t>Vuorotyölisä</t>
  </si>
  <si>
    <t>Iltatyökorvaus</t>
  </si>
  <si>
    <t>Lauantaityökorvaus</t>
  </si>
  <si>
    <t>Sunnuntaityökorvaus</t>
  </si>
  <si>
    <t>Yötyökorvaus</t>
  </si>
  <si>
    <t>Vuosilomapalkan lisäys (jakso- ja vuorotyössä)</t>
  </si>
  <si>
    <t>Säännöllisen työajan ansio</t>
  </si>
  <si>
    <t>Ylityökorvaus 50 %</t>
  </si>
  <si>
    <t>Ylityökorvaus 100 %</t>
  </si>
  <si>
    <t>Lisätyökorvaus</t>
  </si>
  <si>
    <t>Muu lisä- tai ylityöajalta maksettu lisä, euromääräinen</t>
  </si>
  <si>
    <t>Muu lisä- tai ylityöajalta maksettu lisä, prosenttiperusteinen</t>
  </si>
  <si>
    <t>Korvaus viikottaisen vapaan menettämisestä</t>
  </si>
  <si>
    <t>Hälytysraha</t>
  </si>
  <si>
    <t>Hätätyökorvaus</t>
  </si>
  <si>
    <t>Varallaolokorvaus, asunnossa</t>
  </si>
  <si>
    <t>Varallaolokorvaus, vapaamuotoinen</t>
  </si>
  <si>
    <t>Kokonaisansio</t>
  </si>
  <si>
    <t>Ylityökorvaukset</t>
  </si>
  <si>
    <t>Varallaolokorvaus</t>
  </si>
  <si>
    <t>Lomakorvaus</t>
  </si>
  <si>
    <t>Lomaraha</t>
  </si>
  <si>
    <t>Säännöllisen työajan ansio (sis tulospalkkiot)</t>
  </si>
  <si>
    <t>Kokonaisansio (sis tulospalkkiot)</t>
  </si>
  <si>
    <t>Peruspalkkaluokitus</t>
  </si>
  <si>
    <t>Euromääräiset lisät yhteensä</t>
  </si>
  <si>
    <t>hkerroin</t>
  </si>
  <si>
    <t>1 600 - 1 799</t>
  </si>
  <si>
    <t>1 800 - 1 999</t>
  </si>
  <si>
    <t>2 000 - 2 199</t>
  </si>
  <si>
    <t>2 200 - 2 399</t>
  </si>
  <si>
    <t>2 400 - 2 599</t>
  </si>
  <si>
    <t>2 600 - 2 799</t>
  </si>
  <si>
    <t>2 800 - 2 999</t>
  </si>
  <si>
    <t>3 000 - 3 199</t>
  </si>
  <si>
    <t>3 200 - 3 399</t>
  </si>
  <si>
    <t>3 400 - 3 599</t>
  </si>
  <si>
    <t>3 600 - 3 799</t>
  </si>
  <si>
    <t>3 800 - 3 999</t>
  </si>
  <si>
    <t>4 000 - 4 199</t>
  </si>
  <si>
    <t>4 200 - 4 399</t>
  </si>
  <si>
    <t>4 400 - 4 599</t>
  </si>
  <si>
    <t>4 600 - 4 799</t>
  </si>
  <si>
    <t>4 800 - 4 999</t>
  </si>
  <si>
    <t>5 000 ja yli</t>
  </si>
  <si>
    <t>Tulospalkkio*</t>
  </si>
  <si>
    <t>*) Nämä lisät jaettu 12:lla, jotta saatu kuukausitason tieto</t>
  </si>
  <si>
    <t>AVAINTA 2021: Keski-iät työsuhteen luonteen, sukupuolen ja kokoaikaisuuden mukaan</t>
  </si>
  <si>
    <t>AVAINTA 2021: Kokoaikaiset täyttä palkkaa saavat työaikamuodon mukaan</t>
  </si>
  <si>
    <t>AVAINTA 2021: Kuukausipalkkaisten täyttä palkkaa saavien keskipalkat palkkaryhmän mukaan (lkm &gt; 9)</t>
  </si>
  <si>
    <t>AVAINTA 2021-2020 Muutos-% palkkaryhmittäin</t>
  </si>
  <si>
    <t>AVAINTA 2021: Kuukausipalkkaisten täyttä palkkaa saavien keskiansiot ammattinimikkeittäin (lkm &gt; 9)</t>
  </si>
  <si>
    <t>AVAINTA:N 2021 KUUKAUSIPALKKAISTEN TILASTOLIITE (PERUSPALKKATIETOJA)</t>
  </si>
  <si>
    <t>Alle 30 henkilön ryhmistä ei tietoturvasyistä julkaista palkkojen desiilitietoja</t>
  </si>
  <si>
    <t>Alle 10 henkilön ryhmistä ei julkaista mitään palkkatietoja</t>
  </si>
  <si>
    <t>Palkkaryhmä ei tiedossa</t>
  </si>
  <si>
    <t>Varhaiskasvatuksen lastenhoitaja</t>
  </si>
  <si>
    <t>Avustaja päivähoidossa</t>
  </si>
  <si>
    <t>Koulunkäyntiavustaja</t>
  </si>
  <si>
    <t>HR-palveluammattilainen</t>
  </si>
  <si>
    <t>Erikoislaitoshuoltaja</t>
  </si>
  <si>
    <t>Sosiaaliohjaaja</t>
  </si>
  <si>
    <t>Tuotantotyöntekijä</t>
  </si>
  <si>
    <t>HR-palvelukoordinaattori</t>
  </si>
  <si>
    <t>Ruokapalvelutyöntekijä cc</t>
  </si>
  <si>
    <t>HR-palveluasiantuntija</t>
  </si>
  <si>
    <t>Verkostoasentaja</t>
  </si>
  <si>
    <t>Palvelupisteasiantuntija</t>
  </si>
  <si>
    <t>Oppilashoitaja</t>
  </si>
  <si>
    <t>Maalari</t>
  </si>
  <si>
    <t>Erityiskoulunkäyntiavustaja</t>
  </si>
  <si>
    <t>Tuoteasiantuntija</t>
  </si>
  <si>
    <t>Asiakaspäällikkö</t>
  </si>
  <si>
    <t>Tuoteomistaja</t>
  </si>
  <si>
    <t>Laitosasentaja</t>
  </si>
  <si>
    <t>Valmentaja</t>
  </si>
  <si>
    <t>Vesihuoltoinsinööri</t>
  </si>
  <si>
    <t>Käyttövaltuusasiantuntija</t>
  </si>
  <si>
    <t>Kiinteistösiivooja</t>
  </si>
  <si>
    <t>Kunnossapitotyöntekijä</t>
  </si>
  <si>
    <t>Operaattori</t>
  </si>
  <si>
    <t>Palkanlaskija</t>
  </si>
  <si>
    <t>Tiimipäällikkö</t>
  </si>
  <si>
    <t>Arkistoasiantuntija</t>
  </si>
  <si>
    <t>HR-koordinaattori</t>
  </si>
  <si>
    <t>Varhaiskasvatuksen lastenhoitaja, oppisopimusopiskelija</t>
  </si>
  <si>
    <t>Hankesuunnittelija</t>
  </si>
  <si>
    <t>Verkostomestari</t>
  </si>
  <si>
    <t>Viestintäasiantuntija</t>
  </si>
  <si>
    <t>Laatupäällikkö</t>
  </si>
  <si>
    <t>Ratkaisupäällikkö</t>
  </si>
  <si>
    <t>Muutospäällikkö</t>
  </si>
  <si>
    <t>Myymäläpäällikkö</t>
  </si>
  <si>
    <t>Esimies</t>
  </si>
  <si>
    <t>Käyttöpäivystäjä</t>
  </si>
  <si>
    <t>Rakennustöiden valvoja</t>
  </si>
  <si>
    <t>Vastaava työnjohtaja</t>
  </si>
  <si>
    <t>Ympäristöasiantuntija</t>
  </si>
  <si>
    <t>Automaatioasentaja</t>
  </si>
  <si>
    <t>Asukasisännöitsijä</t>
  </si>
  <si>
    <t>Voimalaitosoperaattori</t>
  </si>
  <si>
    <t>Tekstiilikäsittelijä</t>
  </si>
  <si>
    <t>Johtava asiantuntija</t>
  </si>
  <si>
    <t>Aluejohtaja</t>
  </si>
  <si>
    <t>Toimialajohtaja</t>
  </si>
  <si>
    <t>Business controller</t>
  </si>
  <si>
    <t>Päiväkodin lastenhoitaja</t>
  </si>
  <si>
    <t>Ohjelmistokehittäjä</t>
  </si>
  <si>
    <t>Palveluasiantuntija, Oulu10</t>
  </si>
  <si>
    <t>Rokotushoitaja</t>
  </si>
  <si>
    <t>Kirjastovirkailija</t>
  </si>
  <si>
    <t>Palkkakirjanpitäjä</t>
  </si>
  <si>
    <t>Sihteeri</t>
  </si>
  <si>
    <t>Myyntineuvottelija</t>
  </si>
  <si>
    <t>Perhetyöntekijä</t>
  </si>
  <si>
    <t>Ulkoaluetyöntekijä</t>
  </si>
  <si>
    <t>Kilpailutusasiantuntija</t>
  </si>
  <si>
    <t>AVAINTA 2021: Palkkatietoja peruspalkkaluokituksen mukaan (kokoaikaiset täyttä palkkaa saavat)</t>
  </si>
  <si>
    <t>AVAINTA 2021: KUUKAUSIPALKKAISTEN ANSIORAKENNE (Kokoaikaiset täyttä palkkaa saavat)</t>
  </si>
  <si>
    <t>Kertapalkkiot yhdistetty*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</si>
</sst>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0.0\ %"/>
    <numFmt numFmtId="166" formatCode="_-* #,##0\ _€_-;\-* #,##0\ _€_-;_-* &quot;-&quot;??\ _€_-;_-@_-"/>
    <numFmt numFmtId="167" formatCode="0.0"/>
    <numFmt numFmtId="168" formatCode="#,##0_ ;\-#,##0\ "/>
    <numFmt numFmtId="169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3"/>
      </right>
      <top style="thin">
        <color indexed="61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3"/>
      </left>
      <right style="medium">
        <color indexed="64"/>
      </right>
      <top style="thin">
        <color indexed="61"/>
      </top>
      <bottom style="thin">
        <color indexed="22"/>
      </bottom>
      <diagonal/>
    </border>
    <border>
      <left style="medium">
        <color indexed="8"/>
      </left>
      <right/>
      <top/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214">
    <xf numFmtId="0" fontId="0" fillId="0" borderId="0" xfId="0"/>
    <xf numFmtId="165" fontId="0" fillId="0" borderId="9" xfId="1" applyNumberFormat="1" applyFont="1" applyBorder="1"/>
    <xf numFmtId="0" fontId="2" fillId="0" borderId="0" xfId="0" applyFont="1"/>
    <xf numFmtId="166" fontId="0" fillId="0" borderId="19" xfId="4" applyNumberFormat="1" applyFont="1" applyBorder="1" applyAlignment="1">
      <alignment horizontal="center" vertical="center"/>
    </xf>
    <xf numFmtId="166" fontId="0" fillId="0" borderId="21" xfId="4" applyNumberFormat="1" applyFont="1" applyBorder="1" applyAlignment="1">
      <alignment horizontal="center" vertical="center"/>
    </xf>
    <xf numFmtId="166" fontId="0" fillId="0" borderId="48" xfId="4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6" fontId="2" fillId="0" borderId="23" xfId="4" applyNumberFormat="1" applyFont="1" applyBorder="1" applyAlignment="1">
      <alignment horizontal="center" vertical="center"/>
    </xf>
    <xf numFmtId="0" fontId="2" fillId="0" borderId="31" xfId="0" applyFont="1" applyBorder="1"/>
    <xf numFmtId="0" fontId="2" fillId="0" borderId="30" xfId="0" applyFont="1" applyBorder="1"/>
    <xf numFmtId="0" fontId="2" fillId="0" borderId="38" xfId="0" applyFont="1" applyBorder="1"/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26" xfId="0" applyNumberFormat="1" applyFont="1" applyBorder="1"/>
    <xf numFmtId="3" fontId="4" fillId="0" borderId="0" xfId="0" applyNumberFormat="1" applyFont="1" applyAlignment="1">
      <alignment vertical="center"/>
    </xf>
    <xf numFmtId="167" fontId="0" fillId="0" borderId="5" xfId="0" applyNumberFormat="1" applyBorder="1" applyAlignment="1">
      <alignment horizontal="center" vertical="center"/>
    </xf>
    <xf numFmtId="167" fontId="0" fillId="0" borderId="20" xfId="0" applyNumberForma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0" fillId="0" borderId="22" xfId="0" applyNumberFormat="1" applyBorder="1" applyAlignment="1">
      <alignment horizontal="center" vertical="center"/>
    </xf>
    <xf numFmtId="167" fontId="0" fillId="0" borderId="49" xfId="0" applyNumberFormat="1" applyBorder="1" applyAlignment="1">
      <alignment horizontal="center" vertical="center"/>
    </xf>
    <xf numFmtId="167" fontId="0" fillId="0" borderId="40" xfId="0" applyNumberForma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7" fillId="0" borderId="0" xfId="5" applyFont="1"/>
    <xf numFmtId="4" fontId="7" fillId="0" borderId="15" xfId="0" applyNumberFormat="1" applyFont="1" applyBorder="1" applyAlignment="1">
      <alignment horizontal="left" wrapText="1"/>
    </xf>
    <xf numFmtId="3" fontId="7" fillId="0" borderId="13" xfId="0" applyNumberFormat="1" applyFont="1" applyBorder="1" applyAlignment="1">
      <alignment horizontal="center" wrapText="1"/>
    </xf>
    <xf numFmtId="3" fontId="7" fillId="0" borderId="14" xfId="0" applyNumberFormat="1" applyFont="1" applyBorder="1" applyAlignment="1">
      <alignment horizontal="center" wrapText="1"/>
    </xf>
    <xf numFmtId="3" fontId="7" fillId="0" borderId="15" xfId="0" applyNumberFormat="1" applyFont="1" applyBorder="1" applyAlignment="1">
      <alignment horizontal="center" wrapText="1"/>
    </xf>
    <xf numFmtId="3" fontId="7" fillId="0" borderId="3" xfId="0" applyNumberFormat="1" applyFont="1" applyBorder="1" applyAlignment="1">
      <alignment horizontal="left" vertical="top" wrapText="1"/>
    </xf>
    <xf numFmtId="3" fontId="7" fillId="0" borderId="16" xfId="0" applyNumberFormat="1" applyFont="1" applyBorder="1" applyAlignment="1">
      <alignment horizontal="left" vertical="top" wrapText="1"/>
    </xf>
    <xf numFmtId="3" fontId="7" fillId="0" borderId="17" xfId="0" applyNumberFormat="1" applyFont="1" applyBorder="1" applyAlignment="1">
      <alignment horizontal="left" vertical="top" wrapText="1"/>
    </xf>
    <xf numFmtId="3" fontId="6" fillId="0" borderId="18" xfId="0" applyNumberFormat="1" applyFont="1" applyBorder="1" applyAlignment="1">
      <alignment horizontal="left" vertical="top" wrapText="1"/>
    </xf>
    <xf numFmtId="3" fontId="0" fillId="0" borderId="7" xfId="0" applyNumberForma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5" fillId="0" borderId="0" xfId="0" applyFont="1"/>
    <xf numFmtId="3" fontId="0" fillId="0" borderId="1" xfId="0" applyNumberFormat="1" applyBorder="1" applyAlignment="1">
      <alignment horizontal="left"/>
    </xf>
    <xf numFmtId="3" fontId="0" fillId="0" borderId="2" xfId="0" applyNumberFormat="1" applyBorder="1" applyAlignment="1">
      <alignment horizontal="left"/>
    </xf>
    <xf numFmtId="3" fontId="0" fillId="0" borderId="2" xfId="0" applyNumberFormat="1" applyBorder="1" applyAlignment="1">
      <alignment horizontal="left" wrapText="1"/>
    </xf>
    <xf numFmtId="4" fontId="0" fillId="0" borderId="2" xfId="0" applyNumberFormat="1" applyBorder="1" applyAlignment="1">
      <alignment horizontal="left" wrapText="1"/>
    </xf>
    <xf numFmtId="4" fontId="0" fillId="0" borderId="25" xfId="0" applyNumberFormat="1" applyBorder="1" applyAlignment="1">
      <alignment horizontal="left" wrapText="1"/>
    </xf>
    <xf numFmtId="0" fontId="0" fillId="0" borderId="31" xfId="0" applyBorder="1"/>
    <xf numFmtId="3" fontId="0" fillId="0" borderId="27" xfId="0" applyNumberFormat="1" applyBorder="1"/>
    <xf numFmtId="4" fontId="0" fillId="0" borderId="7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left"/>
    </xf>
    <xf numFmtId="3" fontId="0" fillId="0" borderId="6" xfId="0" applyNumberFormat="1" applyBorder="1"/>
    <xf numFmtId="0" fontId="6" fillId="0" borderId="0" xfId="0" applyFont="1"/>
    <xf numFmtId="0" fontId="7" fillId="0" borderId="0" xfId="0" applyFont="1"/>
    <xf numFmtId="9" fontId="6" fillId="0" borderId="0" xfId="1" applyFont="1" applyAlignment="1"/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2" fontId="0" fillId="0" borderId="50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21" xfId="0" applyBorder="1"/>
    <xf numFmtId="0" fontId="0" fillId="0" borderId="23" xfId="0" applyBorder="1"/>
    <xf numFmtId="0" fontId="0" fillId="0" borderId="34" xfId="0" applyBorder="1"/>
    <xf numFmtId="0" fontId="0" fillId="0" borderId="3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left" wrapText="1"/>
    </xf>
    <xf numFmtId="4" fontId="7" fillId="0" borderId="5" xfId="0" applyNumberFormat="1" applyFont="1" applyBorder="1" applyAlignment="1">
      <alignment horizontal="left" wrapText="1"/>
    </xf>
    <xf numFmtId="3" fontId="6" fillId="0" borderId="38" xfId="0" applyNumberFormat="1" applyFont="1" applyBorder="1" applyAlignment="1">
      <alignment horizontal="center" wrapText="1"/>
    </xf>
    <xf numFmtId="4" fontId="7" fillId="0" borderId="23" xfId="0" applyNumberFormat="1" applyFont="1" applyBorder="1" applyAlignment="1">
      <alignment horizontal="left" wrapText="1"/>
    </xf>
    <xf numFmtId="4" fontId="7" fillId="0" borderId="12" xfId="0" applyNumberFormat="1" applyFont="1" applyBorder="1" applyAlignment="1">
      <alignment horizontal="left" wrapText="1"/>
    </xf>
    <xf numFmtId="3" fontId="7" fillId="0" borderId="42" xfId="0" applyNumberFormat="1" applyFont="1" applyBorder="1" applyAlignment="1">
      <alignment horizontal="center" vertical="center" wrapText="1"/>
    </xf>
    <xf numFmtId="3" fontId="7" fillId="0" borderId="43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wrapText="1"/>
    </xf>
    <xf numFmtId="2" fontId="7" fillId="0" borderId="21" xfId="0" applyNumberFormat="1" applyFont="1" applyBorder="1" applyAlignment="1">
      <alignment vertical="top"/>
    </xf>
    <xf numFmtId="0" fontId="7" fillId="0" borderId="22" xfId="0" applyFont="1" applyBorder="1" applyAlignment="1">
      <alignment horizontal="left"/>
    </xf>
    <xf numFmtId="0" fontId="7" fillId="0" borderId="22" xfId="0" applyFont="1" applyBorder="1"/>
    <xf numFmtId="2" fontId="7" fillId="0" borderId="23" xfId="0" applyNumberFormat="1" applyFont="1" applyBorder="1" applyAlignment="1">
      <alignment vertical="top"/>
    </xf>
    <xf numFmtId="0" fontId="1" fillId="0" borderId="0" xfId="0" applyFont="1"/>
    <xf numFmtId="0" fontId="1" fillId="0" borderId="21" xfId="0" applyFont="1" applyBorder="1"/>
    <xf numFmtId="3" fontId="6" fillId="0" borderId="0" xfId="3" applyNumberFormat="1" applyFont="1" applyAlignment="1">
      <alignment vertical="center"/>
    </xf>
    <xf numFmtId="0" fontId="0" fillId="0" borderId="4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5" xfId="0" applyBorder="1" applyAlignment="1">
      <alignment horizontal="center"/>
    </xf>
    <xf numFmtId="3" fontId="6" fillId="0" borderId="0" xfId="0" applyNumberFormat="1" applyFont="1" applyAlignment="1">
      <alignment horizontal="left" vertical="center"/>
    </xf>
    <xf numFmtId="3" fontId="7" fillId="0" borderId="34" xfId="0" applyNumberFormat="1" applyFont="1" applyBorder="1" applyAlignment="1">
      <alignment horizontal="left" wrapText="1"/>
    </xf>
    <xf numFmtId="4" fontId="7" fillId="0" borderId="34" xfId="0" applyNumberFormat="1" applyFont="1" applyBorder="1" applyAlignment="1">
      <alignment horizontal="left" wrapText="1"/>
    </xf>
    <xf numFmtId="3" fontId="7" fillId="0" borderId="36" xfId="0" applyNumberFormat="1" applyFont="1" applyBorder="1" applyAlignment="1">
      <alignment horizontal="left" vertical="top" wrapText="1"/>
    </xf>
    <xf numFmtId="3" fontId="6" fillId="0" borderId="46" xfId="0" applyNumberFormat="1" applyFont="1" applyBorder="1" applyAlignment="1">
      <alignment horizontal="left" vertical="center" wrapText="1"/>
    </xf>
    <xf numFmtId="9" fontId="0" fillId="0" borderId="0" xfId="1" applyFont="1"/>
    <xf numFmtId="0" fontId="2" fillId="0" borderId="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24" xfId="0" applyFont="1" applyBorder="1"/>
    <xf numFmtId="0" fontId="1" fillId="0" borderId="0" xfId="0" applyFont="1" applyFill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3" fontId="2" fillId="0" borderId="10" xfId="0" applyNumberFormat="1" applyFont="1" applyBorder="1"/>
    <xf numFmtId="3" fontId="2" fillId="0" borderId="55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0" fillId="0" borderId="50" xfId="0" applyNumberFormat="1" applyBorder="1" applyAlignment="1">
      <alignment horizontal="center" vertical="center"/>
    </xf>
    <xf numFmtId="0" fontId="7" fillId="0" borderId="0" xfId="6" applyFont="1" applyFill="1"/>
    <xf numFmtId="0" fontId="7" fillId="0" borderId="0" xfId="5" applyFont="1" applyFill="1"/>
    <xf numFmtId="0" fontId="3" fillId="0" borderId="0" xfId="8"/>
    <xf numFmtId="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3" fontId="0" fillId="0" borderId="41" xfId="0" applyNumberFormat="1" applyBorder="1"/>
    <xf numFmtId="3" fontId="9" fillId="0" borderId="0" xfId="0" applyNumberFormat="1" applyFont="1" applyAlignment="1">
      <alignment vertical="center"/>
    </xf>
    <xf numFmtId="3" fontId="0" fillId="0" borderId="0" xfId="0" applyNumberFormat="1" applyAlignment="1">
      <alignment horizontal="center"/>
    </xf>
    <xf numFmtId="0" fontId="2" fillId="0" borderId="11" xfId="0" applyFont="1" applyBorder="1" applyAlignment="1">
      <alignment horizontal="left" vertical="center"/>
    </xf>
    <xf numFmtId="3" fontId="7" fillId="0" borderId="0" xfId="0" applyNumberFormat="1" applyFont="1" applyAlignment="1">
      <alignment horizontal="left" wrapText="1"/>
    </xf>
    <xf numFmtId="0" fontId="8" fillId="0" borderId="0" xfId="0" applyFont="1"/>
    <xf numFmtId="0" fontId="10" fillId="0" borderId="0" xfId="0" applyFont="1"/>
    <xf numFmtId="3" fontId="0" fillId="0" borderId="6" xfId="0" applyNumberFormat="1" applyBorder="1" applyAlignment="1">
      <alignment wrapText="1"/>
    </xf>
    <xf numFmtId="0" fontId="7" fillId="0" borderId="9" xfId="7" applyFont="1" applyFill="1" applyBorder="1" applyAlignment="1">
      <alignment horizontal="center" vertical="center" wrapText="1"/>
    </xf>
    <xf numFmtId="4" fontId="7" fillId="0" borderId="9" xfId="7" applyNumberFormat="1" applyFont="1" applyFill="1" applyBorder="1" applyAlignment="1">
      <alignment horizontal="center" vertical="center"/>
    </xf>
    <xf numFmtId="4" fontId="7" fillId="0" borderId="53" xfId="7" applyNumberFormat="1" applyFont="1" applyFill="1" applyBorder="1" applyAlignment="1">
      <alignment horizontal="center" vertical="center"/>
    </xf>
    <xf numFmtId="165" fontId="0" fillId="0" borderId="51" xfId="1" applyNumberFormat="1" applyFont="1" applyBorder="1"/>
    <xf numFmtId="4" fontId="0" fillId="0" borderId="17" xfId="0" applyNumberFormat="1" applyBorder="1" applyAlignment="1">
      <alignment horizontal="center" vertical="center"/>
    </xf>
    <xf numFmtId="0" fontId="2" fillId="0" borderId="0" xfId="0" applyFont="1" applyFill="1"/>
    <xf numFmtId="0" fontId="10" fillId="0" borderId="0" xfId="0" applyFont="1" applyFill="1"/>
    <xf numFmtId="4" fontId="0" fillId="0" borderId="0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4" fontId="0" fillId="0" borderId="12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0" fillId="0" borderId="0" xfId="0" applyFill="1"/>
    <xf numFmtId="0" fontId="2" fillId="0" borderId="21" xfId="0" applyFont="1" applyBorder="1"/>
    <xf numFmtId="0" fontId="0" fillId="0" borderId="61" xfId="0" applyBorder="1"/>
    <xf numFmtId="0" fontId="0" fillId="0" borderId="0" xfId="0" applyBorder="1"/>
    <xf numFmtId="4" fontId="2" fillId="0" borderId="0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7" fillId="0" borderId="58" xfId="8" applyNumberFormat="1" applyFont="1" applyFill="1" applyBorder="1" applyAlignment="1">
      <alignment horizontal="center" vertical="center"/>
    </xf>
    <xf numFmtId="0" fontId="6" fillId="0" borderId="0" xfId="0" applyFont="1" applyFill="1"/>
    <xf numFmtId="4" fontId="7" fillId="0" borderId="62" xfId="8" applyNumberFormat="1" applyFont="1" applyFill="1" applyBorder="1" applyAlignment="1">
      <alignment horizontal="center" vertical="center"/>
    </xf>
    <xf numFmtId="3" fontId="7" fillId="0" borderId="56" xfId="8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3" fontId="0" fillId="0" borderId="63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3" fontId="10" fillId="0" borderId="0" xfId="0" applyNumberFormat="1" applyFont="1" applyAlignment="1">
      <alignment horizontal="left" vertical="center"/>
    </xf>
    <xf numFmtId="10" fontId="1" fillId="0" borderId="0" xfId="0" applyNumberFormat="1" applyFont="1"/>
    <xf numFmtId="3" fontId="1" fillId="0" borderId="32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wrapText="1"/>
    </xf>
    <xf numFmtId="3" fontId="1" fillId="0" borderId="22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wrapText="1"/>
    </xf>
    <xf numFmtId="3" fontId="0" fillId="0" borderId="0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/>
    </xf>
    <xf numFmtId="0" fontId="7" fillId="0" borderId="21" xfId="0" applyFont="1" applyBorder="1"/>
    <xf numFmtId="3" fontId="0" fillId="0" borderId="7" xfId="0" applyNumberForma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2" fontId="7" fillId="0" borderId="7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69" fontId="1" fillId="0" borderId="22" xfId="0" applyNumberFormat="1" applyFont="1" applyBorder="1" applyAlignment="1">
      <alignment horizontal="center" vertical="center"/>
    </xf>
    <xf numFmtId="169" fontId="7" fillId="0" borderId="22" xfId="0" applyNumberFormat="1" applyFont="1" applyBorder="1" applyAlignment="1">
      <alignment horizontal="center" vertical="center"/>
    </xf>
    <xf numFmtId="169" fontId="1" fillId="0" borderId="16" xfId="0" applyNumberFormat="1" applyFont="1" applyBorder="1" applyAlignment="1">
      <alignment horizontal="center" vertical="center"/>
    </xf>
    <xf numFmtId="169" fontId="1" fillId="0" borderId="24" xfId="0" applyNumberFormat="1" applyFont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169" fontId="0" fillId="0" borderId="16" xfId="0" applyNumberFormat="1" applyFill="1" applyBorder="1" applyAlignment="1">
      <alignment horizontal="center" vertical="center"/>
    </xf>
    <xf numFmtId="3" fontId="0" fillId="0" borderId="50" xfId="0" applyNumberFormat="1" applyFill="1" applyBorder="1" applyAlignment="1">
      <alignment horizontal="center" vertical="center"/>
    </xf>
    <xf numFmtId="169" fontId="0" fillId="0" borderId="17" xfId="0" applyNumberForma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169" fontId="2" fillId="0" borderId="18" xfId="0" applyNumberFormat="1" applyFont="1" applyFill="1" applyBorder="1" applyAlignment="1">
      <alignment horizontal="center" vertical="center"/>
    </xf>
    <xf numFmtId="3" fontId="7" fillId="0" borderId="60" xfId="7" applyNumberFormat="1" applyFont="1" applyFill="1" applyBorder="1" applyAlignment="1">
      <alignment horizontal="center" vertical="top" wrapText="1"/>
    </xf>
    <xf numFmtId="4" fontId="0" fillId="0" borderId="7" xfId="0" applyNumberForma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3" fontId="7" fillId="0" borderId="57" xfId="7" applyNumberFormat="1" applyFont="1" applyFill="1" applyBorder="1" applyAlignment="1">
      <alignment horizontal="center" vertical="top" wrapText="1"/>
    </xf>
    <xf numFmtId="4" fontId="0" fillId="0" borderId="16" xfId="0" applyNumberFormat="1" applyFill="1" applyBorder="1" applyAlignment="1">
      <alignment horizontal="center" vertical="center"/>
    </xf>
    <xf numFmtId="3" fontId="7" fillId="0" borderId="59" xfId="7" applyNumberFormat="1" applyFont="1" applyFill="1" applyBorder="1" applyAlignment="1">
      <alignment horizontal="center" vertical="top" wrapText="1"/>
    </xf>
    <xf numFmtId="4" fontId="0" fillId="0" borderId="50" xfId="0" applyNumberForma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/>
    </xf>
    <xf numFmtId="3" fontId="6" fillId="0" borderId="12" xfId="7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0" fontId="1" fillId="0" borderId="21" xfId="0" applyFont="1" applyFill="1" applyBorder="1"/>
    <xf numFmtId="168" fontId="0" fillId="0" borderId="7" xfId="4" applyNumberFormat="1" applyFont="1" applyFill="1" applyBorder="1" applyAlignment="1">
      <alignment horizontal="center" vertical="center"/>
    </xf>
    <xf numFmtId="168" fontId="2" fillId="0" borderId="11" xfId="4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52" xfId="0" applyFont="1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3" fontId="7" fillId="0" borderId="45" xfId="0" applyNumberFormat="1" applyFont="1" applyBorder="1" applyAlignment="1">
      <alignment horizontal="center"/>
    </xf>
    <xf numFmtId="3" fontId="7" fillId="0" borderId="37" xfId="0" applyNumberFormat="1" applyFont="1" applyBorder="1" applyAlignment="1">
      <alignment horizontal="center"/>
    </xf>
  </cellXfs>
  <cellStyles count="9">
    <cellStyle name="Normaali" xfId="0" builtinId="0"/>
    <cellStyle name="Normaali 2" xfId="3" xr:uid="{66247171-8604-4E86-AD1B-D300303ECEA8}"/>
    <cellStyle name="Normaali_Ansiot palkkaryhmittäin" xfId="7" xr:uid="{5193E9C7-558B-4EC6-B46D-B99DE1CB188E}"/>
    <cellStyle name="Normaali_Keski-iät_1" xfId="6" xr:uid="{635C07CD-1A63-454E-9CF6-A2ABA3E75C9B}"/>
    <cellStyle name="Normaali_Tilastoliite" xfId="8" xr:uid="{33684081-B72B-49AA-B889-B9B2584D65D8}"/>
    <cellStyle name="Normaali_Työaikamuoto" xfId="5" xr:uid="{6AE897BE-7B83-494A-A186-89307D82ED47}"/>
    <cellStyle name="Normal_Keski-iät" xfId="2" xr:uid="{B01F226E-5A69-4E85-8D24-5853A5B87624}"/>
    <cellStyle name="Pilkku" xfId="4" builtinId="3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F7287-4525-453A-A469-D7CAF2B83FCF}">
  <dimension ref="A1:N62"/>
  <sheetViews>
    <sheetView zoomScale="80" zoomScaleNormal="80" workbookViewId="0">
      <selection activeCell="H11" sqref="H11"/>
    </sheetView>
  </sheetViews>
  <sheetFormatPr defaultColWidth="8.88671875" defaultRowHeight="14.4" x14ac:dyDescent="0.3"/>
  <cols>
    <col min="1" max="1" width="24.44140625" customWidth="1"/>
    <col min="2" max="2" width="13.6640625" customWidth="1"/>
    <col min="3" max="3" width="20.5546875" customWidth="1"/>
    <col min="4" max="4" width="12.6640625" customWidth="1"/>
    <col min="6" max="6" width="9.5546875" customWidth="1"/>
  </cols>
  <sheetData>
    <row r="1" spans="1:14" x14ac:dyDescent="0.3">
      <c r="A1" s="21" t="s">
        <v>421</v>
      </c>
      <c r="F1" s="126"/>
    </row>
    <row r="2" spans="1:14" x14ac:dyDescent="0.3">
      <c r="A2" s="125" t="s">
        <v>0</v>
      </c>
    </row>
    <row r="3" spans="1:14" ht="15" thickBot="1" x14ac:dyDescent="0.35">
      <c r="G3" s="114"/>
    </row>
    <row r="4" spans="1:14" x14ac:dyDescent="0.3">
      <c r="A4" s="8" t="s">
        <v>1</v>
      </c>
      <c r="B4" s="9" t="s">
        <v>2</v>
      </c>
      <c r="C4" s="9" t="s">
        <v>3</v>
      </c>
      <c r="D4" s="9" t="s">
        <v>4</v>
      </c>
      <c r="E4" s="10" t="s">
        <v>5</v>
      </c>
      <c r="G4" s="114"/>
      <c r="N4" s="114"/>
    </row>
    <row r="5" spans="1:14" ht="13.2" customHeight="1" x14ac:dyDescent="0.3">
      <c r="A5" s="207" t="s">
        <v>6</v>
      </c>
      <c r="B5" s="209" t="s">
        <v>7</v>
      </c>
      <c r="C5" s="33" t="s">
        <v>8</v>
      </c>
      <c r="D5" s="185">
        <v>7516</v>
      </c>
      <c r="E5" s="186">
        <v>45.248270356572782</v>
      </c>
      <c r="G5" s="114"/>
      <c r="N5" s="114"/>
    </row>
    <row r="6" spans="1:14" ht="13.2" customHeight="1" x14ac:dyDescent="0.3">
      <c r="A6" s="208"/>
      <c r="B6" s="206"/>
      <c r="C6" s="33" t="s">
        <v>9</v>
      </c>
      <c r="D6" s="185">
        <v>511</v>
      </c>
      <c r="E6" s="186">
        <v>44.272015655577349</v>
      </c>
      <c r="G6" s="114"/>
      <c r="N6" s="114"/>
    </row>
    <row r="7" spans="1:14" ht="13.2" customHeight="1" x14ac:dyDescent="0.3">
      <c r="A7" s="208"/>
      <c r="B7" s="206"/>
      <c r="C7" s="33" t="s">
        <v>10</v>
      </c>
      <c r="D7" s="185">
        <v>220</v>
      </c>
      <c r="E7" s="186">
        <v>40.359090909090916</v>
      </c>
      <c r="G7" s="114"/>
      <c r="N7" s="114"/>
    </row>
    <row r="8" spans="1:14" ht="13.2" customHeight="1" x14ac:dyDescent="0.3">
      <c r="A8" s="208"/>
      <c r="B8" s="206"/>
      <c r="C8" s="34" t="s">
        <v>11</v>
      </c>
      <c r="D8" s="187">
        <v>8247</v>
      </c>
      <c r="E8" s="188">
        <v>45.057354189402204</v>
      </c>
      <c r="G8" s="114"/>
      <c r="N8" s="114"/>
    </row>
    <row r="9" spans="1:14" ht="13.2" customHeight="1" x14ac:dyDescent="0.3">
      <c r="A9" s="208"/>
      <c r="B9" s="206" t="s">
        <v>12</v>
      </c>
      <c r="C9" s="33" t="s">
        <v>8</v>
      </c>
      <c r="D9" s="185">
        <v>15651</v>
      </c>
      <c r="E9" s="186">
        <v>47.992588333013941</v>
      </c>
      <c r="G9" s="114"/>
      <c r="N9" s="114"/>
    </row>
    <row r="10" spans="1:14" ht="13.2" customHeight="1" x14ac:dyDescent="0.3">
      <c r="A10" s="208"/>
      <c r="B10" s="206"/>
      <c r="C10" s="33" t="s">
        <v>9</v>
      </c>
      <c r="D10" s="185">
        <v>2133</v>
      </c>
      <c r="E10" s="186">
        <v>48.576652601969059</v>
      </c>
      <c r="G10" s="114"/>
      <c r="N10" s="114"/>
    </row>
    <row r="11" spans="1:14" ht="13.2" customHeight="1" x14ac:dyDescent="0.3">
      <c r="A11" s="208"/>
      <c r="B11" s="206"/>
      <c r="C11" s="33" t="s">
        <v>10</v>
      </c>
      <c r="D11" s="185">
        <v>952</v>
      </c>
      <c r="E11" s="186">
        <v>40.923319327731136</v>
      </c>
      <c r="G11" s="114"/>
      <c r="N11" s="114"/>
    </row>
    <row r="12" spans="1:14" ht="13.2" customHeight="1" x14ac:dyDescent="0.3">
      <c r="A12" s="208"/>
      <c r="B12" s="206"/>
      <c r="C12" s="34" t="s">
        <v>11</v>
      </c>
      <c r="D12" s="187">
        <v>18736</v>
      </c>
      <c r="E12" s="188">
        <v>47.699882578992245</v>
      </c>
      <c r="G12" s="114"/>
      <c r="N12" s="114"/>
    </row>
    <row r="13" spans="1:14" ht="13.2" customHeight="1" x14ac:dyDescent="0.3">
      <c r="A13" s="208"/>
      <c r="B13" s="206" t="s">
        <v>11</v>
      </c>
      <c r="C13" s="33" t="s">
        <v>8</v>
      </c>
      <c r="D13" s="185">
        <v>23167</v>
      </c>
      <c r="E13" s="186">
        <v>47.102257521474591</v>
      </c>
      <c r="G13" s="114"/>
      <c r="N13" s="114"/>
    </row>
    <row r="14" spans="1:14" ht="13.2" customHeight="1" x14ac:dyDescent="0.3">
      <c r="A14" s="208"/>
      <c r="B14" s="206"/>
      <c r="C14" s="33" t="s">
        <v>9</v>
      </c>
      <c r="D14" s="185">
        <v>2644</v>
      </c>
      <c r="E14" s="186">
        <v>47.744704992435707</v>
      </c>
      <c r="G14" s="114"/>
      <c r="N14" s="114"/>
    </row>
    <row r="15" spans="1:14" ht="13.2" customHeight="1" x14ac:dyDescent="0.3">
      <c r="A15" s="208"/>
      <c r="B15" s="206"/>
      <c r="C15" s="33" t="s">
        <v>10</v>
      </c>
      <c r="D15" s="185">
        <v>1172</v>
      </c>
      <c r="E15" s="186">
        <v>40.817406143344677</v>
      </c>
      <c r="G15" s="114"/>
      <c r="N15" s="114"/>
    </row>
    <row r="16" spans="1:14" ht="13.2" customHeight="1" x14ac:dyDescent="0.3">
      <c r="A16" s="208"/>
      <c r="B16" s="206"/>
      <c r="C16" s="34" t="s">
        <v>11</v>
      </c>
      <c r="D16" s="187">
        <v>26983</v>
      </c>
      <c r="E16" s="188">
        <v>46.892228440128875</v>
      </c>
      <c r="G16" s="114"/>
      <c r="N16" s="114"/>
    </row>
    <row r="17" spans="1:14" ht="13.2" customHeight="1" x14ac:dyDescent="0.3">
      <c r="A17" s="208" t="s">
        <v>13</v>
      </c>
      <c r="B17" s="206" t="s">
        <v>7</v>
      </c>
      <c r="C17" s="33" t="s">
        <v>8</v>
      </c>
      <c r="D17" s="185">
        <v>815</v>
      </c>
      <c r="E17" s="186">
        <v>39.008588957055245</v>
      </c>
      <c r="G17" s="114"/>
      <c r="N17" s="114"/>
    </row>
    <row r="18" spans="1:14" ht="13.2" customHeight="1" x14ac:dyDescent="0.3">
      <c r="A18" s="208"/>
      <c r="B18" s="206"/>
      <c r="C18" s="33" t="s">
        <v>9</v>
      </c>
      <c r="D18" s="185">
        <v>414</v>
      </c>
      <c r="E18" s="186">
        <v>40.149758454106284</v>
      </c>
      <c r="G18" s="114"/>
      <c r="N18" s="114"/>
    </row>
    <row r="19" spans="1:14" ht="13.2" customHeight="1" x14ac:dyDescent="0.3">
      <c r="A19" s="208"/>
      <c r="B19" s="206"/>
      <c r="C19" s="33" t="s">
        <v>10</v>
      </c>
      <c r="D19" s="185">
        <v>179</v>
      </c>
      <c r="E19" s="186">
        <v>40.290502793296056</v>
      </c>
      <c r="G19" s="114"/>
      <c r="N19" s="114"/>
    </row>
    <row r="20" spans="1:14" ht="13.2" customHeight="1" x14ac:dyDescent="0.3">
      <c r="A20" s="208"/>
      <c r="B20" s="206"/>
      <c r="C20" s="34" t="s">
        <v>11</v>
      </c>
      <c r="D20" s="187">
        <v>1408</v>
      </c>
      <c r="E20" s="188">
        <v>39.507102272727309</v>
      </c>
      <c r="G20" s="114"/>
      <c r="N20" s="114"/>
    </row>
    <row r="21" spans="1:14" ht="13.2" customHeight="1" x14ac:dyDescent="0.3">
      <c r="A21" s="208"/>
      <c r="B21" s="206" t="s">
        <v>12</v>
      </c>
      <c r="C21" s="33" t="s">
        <v>8</v>
      </c>
      <c r="D21" s="185">
        <v>2884</v>
      </c>
      <c r="E21" s="186">
        <v>40.509361997226108</v>
      </c>
      <c r="G21" s="114"/>
      <c r="N21" s="114"/>
    </row>
    <row r="22" spans="1:14" ht="13.2" customHeight="1" x14ac:dyDescent="0.3">
      <c r="A22" s="208"/>
      <c r="B22" s="206"/>
      <c r="C22" s="33" t="s">
        <v>9</v>
      </c>
      <c r="D22" s="185">
        <v>1359</v>
      </c>
      <c r="E22" s="186">
        <v>40.601913171449567</v>
      </c>
      <c r="G22" s="114"/>
      <c r="N22" s="114"/>
    </row>
    <row r="23" spans="1:14" ht="13.2" customHeight="1" x14ac:dyDescent="0.3">
      <c r="A23" s="208"/>
      <c r="B23" s="206"/>
      <c r="C23" s="33" t="s">
        <v>10</v>
      </c>
      <c r="D23" s="185">
        <v>1278</v>
      </c>
      <c r="E23" s="186">
        <v>45.490610328638482</v>
      </c>
      <c r="G23" s="114"/>
      <c r="N23" s="114"/>
    </row>
    <row r="24" spans="1:14" ht="13.2" customHeight="1" x14ac:dyDescent="0.3">
      <c r="A24" s="208"/>
      <c r="B24" s="206"/>
      <c r="C24" s="34" t="s">
        <v>11</v>
      </c>
      <c r="D24" s="187">
        <v>5521</v>
      </c>
      <c r="E24" s="188">
        <v>41.685201956167354</v>
      </c>
      <c r="G24" s="114"/>
      <c r="N24" s="114"/>
    </row>
    <row r="25" spans="1:14" ht="13.2" customHeight="1" x14ac:dyDescent="0.3">
      <c r="A25" s="208"/>
      <c r="B25" s="206" t="s">
        <v>11</v>
      </c>
      <c r="C25" s="33" t="s">
        <v>8</v>
      </c>
      <c r="D25" s="185">
        <v>3699</v>
      </c>
      <c r="E25" s="186">
        <v>40.178696945120386</v>
      </c>
      <c r="G25" s="114"/>
      <c r="N25" s="114"/>
    </row>
    <row r="26" spans="1:14" ht="13.2" customHeight="1" x14ac:dyDescent="0.3">
      <c r="A26" s="208"/>
      <c r="B26" s="206"/>
      <c r="C26" s="33" t="s">
        <v>9</v>
      </c>
      <c r="D26" s="185">
        <v>1773</v>
      </c>
      <c r="E26" s="186">
        <v>40.496333897349103</v>
      </c>
      <c r="G26" s="114"/>
      <c r="N26" s="114"/>
    </row>
    <row r="27" spans="1:14" ht="13.2" customHeight="1" x14ac:dyDescent="0.3">
      <c r="A27" s="208"/>
      <c r="B27" s="206"/>
      <c r="C27" s="33" t="s">
        <v>10</v>
      </c>
      <c r="D27" s="185">
        <v>1457</v>
      </c>
      <c r="E27" s="186">
        <v>44.851750171585429</v>
      </c>
      <c r="G27" s="114"/>
      <c r="N27" s="114"/>
    </row>
    <row r="28" spans="1:14" ht="13.2" customHeight="1" x14ac:dyDescent="0.3">
      <c r="A28" s="208"/>
      <c r="B28" s="206"/>
      <c r="C28" s="34" t="s">
        <v>11</v>
      </c>
      <c r="D28" s="187">
        <v>6929</v>
      </c>
      <c r="E28" s="188">
        <v>41.242603550295833</v>
      </c>
      <c r="G28" s="114"/>
      <c r="N28" s="114"/>
    </row>
    <row r="29" spans="1:14" ht="13.2" customHeight="1" x14ac:dyDescent="0.3">
      <c r="A29" s="208" t="s">
        <v>14</v>
      </c>
      <c r="B29" s="206" t="s">
        <v>7</v>
      </c>
      <c r="C29" s="33" t="s">
        <v>8</v>
      </c>
      <c r="D29" s="185">
        <v>18</v>
      </c>
      <c r="E29" s="186">
        <v>39.277777777777771</v>
      </c>
      <c r="G29" s="114"/>
      <c r="N29" s="114"/>
    </row>
    <row r="30" spans="1:14" ht="13.2" customHeight="1" x14ac:dyDescent="0.3">
      <c r="A30" s="208"/>
      <c r="B30" s="206"/>
      <c r="C30" s="33" t="s">
        <v>9</v>
      </c>
      <c r="D30" s="185">
        <v>11</v>
      </c>
      <c r="E30" s="186">
        <v>29.63636363636364</v>
      </c>
      <c r="G30" s="114"/>
      <c r="N30" s="114"/>
    </row>
    <row r="31" spans="1:14" ht="13.2" customHeight="1" x14ac:dyDescent="0.3">
      <c r="A31" s="208"/>
      <c r="B31" s="206"/>
      <c r="C31" s="33" t="s">
        <v>10</v>
      </c>
      <c r="D31" s="185"/>
      <c r="E31" s="186"/>
      <c r="G31" s="114"/>
      <c r="N31" s="114"/>
    </row>
    <row r="32" spans="1:14" ht="13.2" customHeight="1" x14ac:dyDescent="0.3">
      <c r="A32" s="208"/>
      <c r="B32" s="206"/>
      <c r="C32" s="34" t="s">
        <v>11</v>
      </c>
      <c r="D32" s="187">
        <v>29</v>
      </c>
      <c r="E32" s="188">
        <v>35.620689655172406</v>
      </c>
      <c r="G32" s="114"/>
      <c r="N32" s="114"/>
    </row>
    <row r="33" spans="1:14" ht="13.2" customHeight="1" x14ac:dyDescent="0.3">
      <c r="A33" s="208"/>
      <c r="B33" s="206" t="s">
        <v>12</v>
      </c>
      <c r="C33" s="33" t="s">
        <v>8</v>
      </c>
      <c r="D33" s="185">
        <v>80</v>
      </c>
      <c r="E33" s="186">
        <v>35.63750000000001</v>
      </c>
      <c r="G33" s="114"/>
      <c r="N33" s="114"/>
    </row>
    <row r="34" spans="1:14" ht="13.2" customHeight="1" x14ac:dyDescent="0.3">
      <c r="A34" s="208"/>
      <c r="B34" s="206"/>
      <c r="C34" s="33" t="s">
        <v>9</v>
      </c>
      <c r="D34" s="185">
        <v>20</v>
      </c>
      <c r="E34" s="186">
        <v>40</v>
      </c>
      <c r="G34" s="114"/>
      <c r="N34" s="114"/>
    </row>
    <row r="35" spans="1:14" ht="13.2" customHeight="1" x14ac:dyDescent="0.3">
      <c r="A35" s="208"/>
      <c r="B35" s="206"/>
      <c r="C35" s="33" t="s">
        <v>10</v>
      </c>
      <c r="D35" s="185">
        <v>1</v>
      </c>
      <c r="E35" s="186">
        <v>24</v>
      </c>
      <c r="G35" s="114"/>
      <c r="N35" s="114"/>
    </row>
    <row r="36" spans="1:14" ht="13.2" customHeight="1" x14ac:dyDescent="0.3">
      <c r="A36" s="208"/>
      <c r="B36" s="206"/>
      <c r="C36" s="34" t="s">
        <v>11</v>
      </c>
      <c r="D36" s="187">
        <v>101</v>
      </c>
      <c r="E36" s="188">
        <v>36.386138613861377</v>
      </c>
      <c r="G36" s="114"/>
      <c r="N36" s="114"/>
    </row>
    <row r="37" spans="1:14" ht="13.2" customHeight="1" x14ac:dyDescent="0.3">
      <c r="A37" s="208"/>
      <c r="B37" s="206" t="s">
        <v>11</v>
      </c>
      <c r="C37" s="33" t="s">
        <v>8</v>
      </c>
      <c r="D37" s="185">
        <v>98</v>
      </c>
      <c r="E37" s="186">
        <v>36.306122448979593</v>
      </c>
      <c r="G37" s="114"/>
      <c r="N37" s="114"/>
    </row>
    <row r="38" spans="1:14" ht="13.2" customHeight="1" x14ac:dyDescent="0.3">
      <c r="A38" s="208"/>
      <c r="B38" s="206"/>
      <c r="C38" s="33" t="s">
        <v>9</v>
      </c>
      <c r="D38" s="185">
        <v>31</v>
      </c>
      <c r="E38" s="186">
        <v>36.322580645161281</v>
      </c>
      <c r="G38" s="114"/>
      <c r="N38" s="114"/>
    </row>
    <row r="39" spans="1:14" ht="13.2" customHeight="1" x14ac:dyDescent="0.3">
      <c r="A39" s="208"/>
      <c r="B39" s="206"/>
      <c r="C39" s="33" t="s">
        <v>10</v>
      </c>
      <c r="D39" s="185">
        <v>1</v>
      </c>
      <c r="E39" s="186">
        <v>24</v>
      </c>
      <c r="G39" s="114"/>
      <c r="N39" s="114"/>
    </row>
    <row r="40" spans="1:14" ht="13.2" customHeight="1" x14ac:dyDescent="0.3">
      <c r="A40" s="208"/>
      <c r="B40" s="206"/>
      <c r="C40" s="34" t="s">
        <v>11</v>
      </c>
      <c r="D40" s="187">
        <v>130</v>
      </c>
      <c r="E40" s="188">
        <v>36.215384615384629</v>
      </c>
      <c r="G40" s="114"/>
      <c r="N40" s="114"/>
    </row>
    <row r="41" spans="1:14" ht="13.2" customHeight="1" x14ac:dyDescent="0.3">
      <c r="A41" s="208" t="s">
        <v>15</v>
      </c>
      <c r="B41" s="206" t="s">
        <v>7</v>
      </c>
      <c r="C41" s="33" t="s">
        <v>8</v>
      </c>
      <c r="D41" s="185">
        <v>44</v>
      </c>
      <c r="E41" s="186">
        <v>45.272727272727266</v>
      </c>
      <c r="G41" s="114"/>
      <c r="N41" s="114"/>
    </row>
    <row r="42" spans="1:14" ht="13.2" customHeight="1" x14ac:dyDescent="0.3">
      <c r="A42" s="208"/>
      <c r="B42" s="206"/>
      <c r="C42" s="33" t="s">
        <v>9</v>
      </c>
      <c r="D42" s="185">
        <v>215</v>
      </c>
      <c r="E42" s="186">
        <v>44.869767441860468</v>
      </c>
      <c r="G42" s="114"/>
      <c r="N42" s="114"/>
    </row>
    <row r="43" spans="1:14" ht="13.2" customHeight="1" x14ac:dyDescent="0.3">
      <c r="A43" s="208"/>
      <c r="B43" s="206"/>
      <c r="C43" s="34" t="s">
        <v>11</v>
      </c>
      <c r="D43" s="187">
        <v>259</v>
      </c>
      <c r="E43" s="188">
        <v>44.938223938223913</v>
      </c>
      <c r="G43" s="114"/>
      <c r="N43" s="114"/>
    </row>
    <row r="44" spans="1:14" ht="13.2" customHeight="1" x14ac:dyDescent="0.3">
      <c r="A44" s="208"/>
      <c r="B44" s="206" t="s">
        <v>12</v>
      </c>
      <c r="C44" s="33" t="s">
        <v>8</v>
      </c>
      <c r="D44" s="185">
        <v>36</v>
      </c>
      <c r="E44" s="186">
        <v>46.5</v>
      </c>
      <c r="G44" s="114"/>
      <c r="N44" s="114"/>
    </row>
    <row r="45" spans="1:14" ht="13.2" customHeight="1" x14ac:dyDescent="0.3">
      <c r="A45" s="208"/>
      <c r="B45" s="206"/>
      <c r="C45" s="33" t="s">
        <v>9</v>
      </c>
      <c r="D45" s="185">
        <v>161</v>
      </c>
      <c r="E45" s="186">
        <v>47.397515527950333</v>
      </c>
      <c r="G45" s="114"/>
      <c r="N45" s="114"/>
    </row>
    <row r="46" spans="1:14" ht="13.2" customHeight="1" x14ac:dyDescent="0.3">
      <c r="A46" s="208"/>
      <c r="B46" s="206"/>
      <c r="C46" s="34" t="s">
        <v>11</v>
      </c>
      <c r="D46" s="187">
        <v>197</v>
      </c>
      <c r="E46" s="188">
        <v>47.233502538071086</v>
      </c>
      <c r="G46" s="114"/>
      <c r="N46" s="114"/>
    </row>
    <row r="47" spans="1:14" ht="13.2" customHeight="1" x14ac:dyDescent="0.3">
      <c r="A47" s="208"/>
      <c r="B47" s="206" t="s">
        <v>11</v>
      </c>
      <c r="C47" s="33" t="s">
        <v>8</v>
      </c>
      <c r="D47" s="185">
        <v>80</v>
      </c>
      <c r="E47" s="186">
        <v>45.825000000000017</v>
      </c>
      <c r="G47" s="114"/>
      <c r="N47" s="114"/>
    </row>
    <row r="48" spans="1:14" ht="13.2" customHeight="1" x14ac:dyDescent="0.3">
      <c r="A48" s="208"/>
      <c r="B48" s="206"/>
      <c r="C48" s="33" t="s">
        <v>9</v>
      </c>
      <c r="D48" s="185">
        <v>376</v>
      </c>
      <c r="E48" s="186">
        <v>45.952127659574494</v>
      </c>
      <c r="G48" s="114"/>
      <c r="N48" s="114"/>
    </row>
    <row r="49" spans="1:14" ht="13.2" customHeight="1" x14ac:dyDescent="0.3">
      <c r="A49" s="208"/>
      <c r="B49" s="206"/>
      <c r="C49" s="34" t="s">
        <v>11</v>
      </c>
      <c r="D49" s="187">
        <v>456</v>
      </c>
      <c r="E49" s="188">
        <v>45.929824561403521</v>
      </c>
      <c r="G49" s="114"/>
      <c r="N49" s="114"/>
    </row>
    <row r="50" spans="1:14" ht="13.2" customHeight="1" x14ac:dyDescent="0.3">
      <c r="A50" s="208" t="s">
        <v>11</v>
      </c>
      <c r="B50" s="206" t="s">
        <v>7</v>
      </c>
      <c r="C50" s="33" t="s">
        <v>8</v>
      </c>
      <c r="D50" s="185">
        <v>8393</v>
      </c>
      <c r="E50" s="186">
        <v>44.629691409508013</v>
      </c>
      <c r="G50" s="114"/>
      <c r="N50" s="114"/>
    </row>
    <row r="51" spans="1:14" ht="13.2" customHeight="1" x14ac:dyDescent="0.3">
      <c r="A51" s="208"/>
      <c r="B51" s="206"/>
      <c r="C51" s="33" t="s">
        <v>9</v>
      </c>
      <c r="D51" s="185">
        <v>1151</v>
      </c>
      <c r="E51" s="186">
        <v>42.761077324066001</v>
      </c>
      <c r="G51" s="114"/>
      <c r="N51" s="114"/>
    </row>
    <row r="52" spans="1:14" ht="13.2" customHeight="1" x14ac:dyDescent="0.3">
      <c r="A52" s="208"/>
      <c r="B52" s="206"/>
      <c r="C52" s="33" t="s">
        <v>10</v>
      </c>
      <c r="D52" s="185">
        <v>399</v>
      </c>
      <c r="E52" s="186">
        <v>40.328320802005031</v>
      </c>
      <c r="G52" s="114"/>
      <c r="N52" s="114"/>
    </row>
    <row r="53" spans="1:14" ht="13.2" customHeight="1" x14ac:dyDescent="0.3">
      <c r="A53" s="208"/>
      <c r="B53" s="206"/>
      <c r="C53" s="34" t="s">
        <v>11</v>
      </c>
      <c r="D53" s="187">
        <v>9943</v>
      </c>
      <c r="E53" s="188">
        <v>44.24077240269547</v>
      </c>
      <c r="G53" s="114"/>
      <c r="N53" s="114"/>
    </row>
    <row r="54" spans="1:14" ht="13.2" customHeight="1" x14ac:dyDescent="0.3">
      <c r="A54" s="208"/>
      <c r="B54" s="206" t="s">
        <v>12</v>
      </c>
      <c r="C54" s="33" t="s">
        <v>8</v>
      </c>
      <c r="D54" s="185">
        <v>18651</v>
      </c>
      <c r="E54" s="186">
        <v>46.779582864189379</v>
      </c>
      <c r="G54" s="114"/>
      <c r="N54" s="114"/>
    </row>
    <row r="55" spans="1:14" ht="13.2" customHeight="1" x14ac:dyDescent="0.3">
      <c r="A55" s="208"/>
      <c r="B55" s="206"/>
      <c r="C55" s="33" t="s">
        <v>9</v>
      </c>
      <c r="D55" s="185">
        <v>3673</v>
      </c>
      <c r="E55" s="186">
        <v>45.527634086577756</v>
      </c>
      <c r="G55" s="114"/>
      <c r="N55" s="114"/>
    </row>
    <row r="56" spans="1:14" ht="13.2" customHeight="1" x14ac:dyDescent="0.3">
      <c r="A56" s="208"/>
      <c r="B56" s="206"/>
      <c r="C56" s="33" t="s">
        <v>10</v>
      </c>
      <c r="D56" s="185">
        <v>2231</v>
      </c>
      <c r="E56" s="186">
        <v>43.532048408785293</v>
      </c>
      <c r="G56" s="114"/>
      <c r="N56" s="114"/>
    </row>
    <row r="57" spans="1:14" ht="13.2" customHeight="1" x14ac:dyDescent="0.3">
      <c r="A57" s="208"/>
      <c r="B57" s="206"/>
      <c r="C57" s="34" t="s">
        <v>11</v>
      </c>
      <c r="D57" s="187">
        <v>24555</v>
      </c>
      <c r="E57" s="188">
        <v>46.297251069028498</v>
      </c>
      <c r="G57" s="114"/>
      <c r="N57" s="114"/>
    </row>
    <row r="58" spans="1:14" ht="13.2" customHeight="1" x14ac:dyDescent="0.3">
      <c r="A58" s="208"/>
      <c r="B58" s="206" t="s">
        <v>11</v>
      </c>
      <c r="C58" s="33" t="s">
        <v>8</v>
      </c>
      <c r="D58" s="185">
        <v>27044</v>
      </c>
      <c r="E58" s="186">
        <v>46.11237243011395</v>
      </c>
      <c r="G58" s="114"/>
      <c r="N58" s="114"/>
    </row>
    <row r="59" spans="1:14" ht="13.2" customHeight="1" x14ac:dyDescent="0.3">
      <c r="A59" s="208"/>
      <c r="B59" s="206"/>
      <c r="C59" s="33" t="s">
        <v>9</v>
      </c>
      <c r="D59" s="185">
        <v>4824</v>
      </c>
      <c r="E59" s="186">
        <v>44.867537313432742</v>
      </c>
      <c r="G59" s="114"/>
      <c r="N59" s="114"/>
    </row>
    <row r="60" spans="1:14" ht="13.2" customHeight="1" x14ac:dyDescent="0.3">
      <c r="A60" s="208"/>
      <c r="B60" s="206"/>
      <c r="C60" s="33" t="s">
        <v>10</v>
      </c>
      <c r="D60" s="185">
        <v>2630</v>
      </c>
      <c r="E60" s="186">
        <v>43.046007604562654</v>
      </c>
      <c r="G60" s="114"/>
      <c r="N60" s="114"/>
    </row>
    <row r="61" spans="1:14" ht="13.2" customHeight="1" thickBot="1" x14ac:dyDescent="0.35">
      <c r="A61" s="211"/>
      <c r="B61" s="210"/>
      <c r="C61" s="124" t="s">
        <v>11</v>
      </c>
      <c r="D61" s="189">
        <v>34498</v>
      </c>
      <c r="E61" s="190">
        <v>45.70453359615064</v>
      </c>
      <c r="G61" s="114"/>
      <c r="N61" s="114"/>
    </row>
    <row r="62" spans="1:14" x14ac:dyDescent="0.3">
      <c r="N62" s="114"/>
    </row>
  </sheetData>
  <mergeCells count="20">
    <mergeCell ref="B54:B57"/>
    <mergeCell ref="B58:B61"/>
    <mergeCell ref="A50:A61"/>
    <mergeCell ref="A41:A49"/>
    <mergeCell ref="A29:A40"/>
    <mergeCell ref="B41:B43"/>
    <mergeCell ref="B44:B46"/>
    <mergeCell ref="B47:B49"/>
    <mergeCell ref="B50:B53"/>
    <mergeCell ref="B25:B28"/>
    <mergeCell ref="B29:B32"/>
    <mergeCell ref="B33:B36"/>
    <mergeCell ref="B37:B40"/>
    <mergeCell ref="A5:A16"/>
    <mergeCell ref="A17:A28"/>
    <mergeCell ref="B5:B8"/>
    <mergeCell ref="B9:B12"/>
    <mergeCell ref="B13:B16"/>
    <mergeCell ref="B17:B20"/>
    <mergeCell ref="B21:B2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7E074-990B-49D1-9787-194E9B2B8E43}">
  <dimension ref="A1:G11"/>
  <sheetViews>
    <sheetView tabSelected="1" zoomScaleNormal="100" workbookViewId="0">
      <selection activeCell="E1" sqref="E1"/>
    </sheetView>
  </sheetViews>
  <sheetFormatPr defaultColWidth="8.88671875" defaultRowHeight="14.4" x14ac:dyDescent="0.3"/>
  <cols>
    <col min="1" max="1" width="35.77734375" customWidth="1"/>
    <col min="2" max="2" width="11.6640625" bestFit="1" customWidth="1"/>
    <col min="4" max="4" width="12.6640625" customWidth="1"/>
  </cols>
  <sheetData>
    <row r="1" spans="1:7" x14ac:dyDescent="0.3">
      <c r="A1" s="21" t="s">
        <v>422</v>
      </c>
      <c r="E1" s="127"/>
      <c r="F1" s="22"/>
    </row>
    <row r="2" spans="1:7" ht="15" thickBot="1" x14ac:dyDescent="0.35">
      <c r="F2" s="22"/>
    </row>
    <row r="3" spans="1:7" ht="29.4" thickBot="1" x14ac:dyDescent="0.35">
      <c r="A3" s="23" t="s">
        <v>16</v>
      </c>
      <c r="B3" s="24" t="s">
        <v>17</v>
      </c>
      <c r="C3" s="25" t="s">
        <v>18</v>
      </c>
      <c r="D3" s="26" t="s">
        <v>19</v>
      </c>
      <c r="F3" s="22"/>
      <c r="G3" s="115"/>
    </row>
    <row r="4" spans="1:7" x14ac:dyDescent="0.3">
      <c r="A4" s="27" t="s">
        <v>20</v>
      </c>
      <c r="B4" s="3">
        <v>10258</v>
      </c>
      <c r="C4" s="15">
        <v>42.066844371539879</v>
      </c>
      <c r="D4" s="16">
        <v>42.066844371539879</v>
      </c>
      <c r="F4" s="22"/>
      <c r="G4" s="115"/>
    </row>
    <row r="5" spans="1:7" x14ac:dyDescent="0.3">
      <c r="A5" s="28" t="s">
        <v>21</v>
      </c>
      <c r="B5" s="4">
        <v>9261</v>
      </c>
      <c r="C5" s="17">
        <v>37.978265327045314</v>
      </c>
      <c r="D5" s="18">
        <v>80.045109698585193</v>
      </c>
      <c r="F5" s="22"/>
      <c r="G5" s="115"/>
    </row>
    <row r="6" spans="1:7" x14ac:dyDescent="0.3">
      <c r="A6" s="28" t="s">
        <v>22</v>
      </c>
      <c r="B6" s="4">
        <v>4096</v>
      </c>
      <c r="C6" s="17">
        <v>16.797211400451097</v>
      </c>
      <c r="D6" s="18">
        <v>96.842321099036283</v>
      </c>
      <c r="F6" s="22"/>
      <c r="G6" s="115"/>
    </row>
    <row r="7" spans="1:7" ht="27.6" customHeight="1" x14ac:dyDescent="0.3">
      <c r="A7" s="28" t="s">
        <v>23</v>
      </c>
      <c r="B7" s="4">
        <v>576</v>
      </c>
      <c r="C7" s="17">
        <v>2.3621078531884354</v>
      </c>
      <c r="D7" s="18">
        <v>99.204428952224731</v>
      </c>
      <c r="F7" s="22"/>
      <c r="G7" s="115"/>
    </row>
    <row r="8" spans="1:7" x14ac:dyDescent="0.3">
      <c r="A8" s="29" t="s">
        <v>24</v>
      </c>
      <c r="B8" s="5">
        <v>194</v>
      </c>
      <c r="C8" s="19">
        <v>0.8</v>
      </c>
      <c r="D8" s="20">
        <v>100</v>
      </c>
      <c r="F8" s="22"/>
      <c r="G8" s="115"/>
    </row>
    <row r="9" spans="1:7" ht="15" thickBot="1" x14ac:dyDescent="0.35">
      <c r="A9" s="30" t="s">
        <v>11</v>
      </c>
      <c r="B9" s="7">
        <v>24385</v>
      </c>
      <c r="C9" s="6">
        <v>100</v>
      </c>
      <c r="D9" s="11">
        <v>100</v>
      </c>
      <c r="F9" s="22"/>
      <c r="G9" s="115"/>
    </row>
    <row r="10" spans="1:7" x14ac:dyDescent="0.3">
      <c r="G10" s="115"/>
    </row>
    <row r="11" spans="1:7" x14ac:dyDescent="0.3">
      <c r="G11" s="115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AD558-0050-4BD6-BB27-27F934C9F93B}">
  <dimension ref="A1:Q46"/>
  <sheetViews>
    <sheetView topLeftCell="E1" zoomScale="90" zoomScaleNormal="90" workbookViewId="0">
      <pane ySplit="2" topLeftCell="A7" activePane="bottomLeft" state="frozen"/>
      <selection pane="bottomLeft" activeCell="R20" sqref="R20"/>
    </sheetView>
  </sheetViews>
  <sheetFormatPr defaultColWidth="8.88671875" defaultRowHeight="14.4" x14ac:dyDescent="0.3"/>
  <cols>
    <col min="1" max="1" width="16.109375" customWidth="1"/>
    <col min="2" max="2" width="13.33203125" customWidth="1"/>
    <col min="3" max="3" width="17.88671875" customWidth="1"/>
    <col min="4" max="4" width="15.6640625" customWidth="1"/>
    <col min="5" max="5" width="21.21875" customWidth="1"/>
    <col min="6" max="6" width="13.109375" customWidth="1"/>
    <col min="7" max="7" width="12.5546875" customWidth="1"/>
    <col min="8" max="8" width="13.109375" customWidth="1"/>
    <col min="9" max="9" width="13.44140625" customWidth="1"/>
    <col min="10" max="11" width="17.109375" customWidth="1"/>
    <col min="12" max="12" width="18.77734375" customWidth="1"/>
    <col min="13" max="17" width="18.5546875" customWidth="1"/>
  </cols>
  <sheetData>
    <row r="1" spans="1:17" x14ac:dyDescent="0.3">
      <c r="A1" s="47" t="s">
        <v>423</v>
      </c>
      <c r="G1" s="47" t="s">
        <v>25</v>
      </c>
      <c r="M1" s="47" t="s">
        <v>424</v>
      </c>
      <c r="N1" s="48"/>
      <c r="O1" s="48"/>
      <c r="P1" s="48"/>
      <c r="Q1" s="48"/>
    </row>
    <row r="2" spans="1:17" ht="15" thickBot="1" x14ac:dyDescent="0.35">
      <c r="A2" s="135"/>
      <c r="B2" s="134"/>
      <c r="C2" s="134"/>
      <c r="M2" s="49"/>
    </row>
    <row r="3" spans="1:17" ht="43.8" thickBot="1" x14ac:dyDescent="0.35">
      <c r="A3" s="36" t="s">
        <v>26</v>
      </c>
      <c r="B3" s="50" t="s">
        <v>4</v>
      </c>
      <c r="C3" s="51" t="s">
        <v>27</v>
      </c>
      <c r="D3" s="52" t="s">
        <v>28</v>
      </c>
      <c r="E3" s="53" t="s">
        <v>29</v>
      </c>
      <c r="F3" s="117"/>
      <c r="G3" s="36" t="s">
        <v>26</v>
      </c>
      <c r="H3" s="50" t="s">
        <v>4</v>
      </c>
      <c r="I3" s="51" t="s">
        <v>27</v>
      </c>
      <c r="J3" s="52" t="s">
        <v>28</v>
      </c>
      <c r="K3" s="53" t="s">
        <v>29</v>
      </c>
      <c r="M3" s="36" t="s">
        <v>26</v>
      </c>
      <c r="N3" s="37" t="s">
        <v>4</v>
      </c>
      <c r="O3" s="38" t="s">
        <v>27</v>
      </c>
      <c r="P3" s="39" t="s">
        <v>28</v>
      </c>
      <c r="Q3" s="40" t="s">
        <v>29</v>
      </c>
    </row>
    <row r="4" spans="1:17" x14ac:dyDescent="0.3">
      <c r="A4" s="41"/>
      <c r="B4" s="54" t="s">
        <v>30</v>
      </c>
      <c r="C4" s="55" t="s">
        <v>31</v>
      </c>
      <c r="D4" s="55" t="s">
        <v>31</v>
      </c>
      <c r="E4" s="56" t="s">
        <v>31</v>
      </c>
      <c r="F4" s="118"/>
      <c r="G4" s="41"/>
      <c r="H4" s="54" t="s">
        <v>30</v>
      </c>
      <c r="I4" s="55" t="s">
        <v>31</v>
      </c>
      <c r="J4" s="55" t="s">
        <v>31</v>
      </c>
      <c r="K4" s="56" t="s">
        <v>31</v>
      </c>
      <c r="M4" s="41"/>
      <c r="N4" s="54" t="s">
        <v>30</v>
      </c>
      <c r="O4" s="55" t="s">
        <v>31</v>
      </c>
      <c r="P4" s="55" t="s">
        <v>31</v>
      </c>
      <c r="Q4" s="56" t="s">
        <v>31</v>
      </c>
    </row>
    <row r="5" spans="1:17" ht="28.8" x14ac:dyDescent="0.3">
      <c r="A5" s="128" t="s">
        <v>429</v>
      </c>
      <c r="B5" s="129">
        <v>2829</v>
      </c>
      <c r="C5" s="130">
        <v>2981.0790526687874</v>
      </c>
      <c r="D5" s="130">
        <v>3475.1198623895348</v>
      </c>
      <c r="E5" s="131">
        <v>3496.3946056910572</v>
      </c>
      <c r="F5" s="119"/>
      <c r="G5" s="128" t="s">
        <v>429</v>
      </c>
      <c r="H5" s="31">
        <v>1704</v>
      </c>
      <c r="I5" s="43">
        <v>3130.7226819248845</v>
      </c>
      <c r="J5" s="43">
        <v>3500.9445202464826</v>
      </c>
      <c r="K5" s="44">
        <v>3609.6549565140858</v>
      </c>
      <c r="M5" s="42" t="s">
        <v>32</v>
      </c>
      <c r="N5" s="1">
        <f>(B5-H5)/H5</f>
        <v>0.66021126760563376</v>
      </c>
      <c r="O5" s="1">
        <f>(C5-I5)/I5</f>
        <v>-4.7798430094131039E-2</v>
      </c>
      <c r="P5" s="1">
        <f t="shared" ref="P5" si="0">(D5-J5)/J5</f>
        <v>-7.3764830341069435E-3</v>
      </c>
      <c r="Q5" s="1">
        <f t="shared" ref="Q5" si="1">(E5-K5)/K5</f>
        <v>-3.137705741614881E-2</v>
      </c>
    </row>
    <row r="6" spans="1:17" x14ac:dyDescent="0.3">
      <c r="A6" s="45" t="s">
        <v>34</v>
      </c>
      <c r="B6" s="191">
        <v>1890</v>
      </c>
      <c r="C6" s="192">
        <v>4147.3377989418004</v>
      </c>
      <c r="D6" s="192">
        <v>4306.1043185185099</v>
      </c>
      <c r="E6" s="193">
        <v>4382.2386343915432</v>
      </c>
      <c r="F6" s="119"/>
      <c r="G6" s="45" t="s">
        <v>34</v>
      </c>
      <c r="H6" s="31">
        <v>1890</v>
      </c>
      <c r="I6" s="43">
        <v>4138.9032857142738</v>
      </c>
      <c r="J6" s="43">
        <v>4291.0426502645469</v>
      </c>
      <c r="K6" s="44">
        <v>4364.729882116394</v>
      </c>
      <c r="M6" s="45" t="s">
        <v>34</v>
      </c>
      <c r="N6" s="1">
        <f>(B6-H6)/H6</f>
        <v>0</v>
      </c>
      <c r="O6" s="1">
        <f>(C6-I6)/I6</f>
        <v>2.0378618791695277E-3</v>
      </c>
      <c r="P6" s="1">
        <f t="shared" ref="O6:Q21" si="2">(D6-J6)/J6</f>
        <v>3.5100252972396972E-3</v>
      </c>
      <c r="Q6" s="1">
        <f t="shared" si="2"/>
        <v>4.011417143335208E-3</v>
      </c>
    </row>
    <row r="7" spans="1:17" x14ac:dyDescent="0.3">
      <c r="A7" s="46" t="s">
        <v>35</v>
      </c>
      <c r="B7" s="194">
        <v>791</v>
      </c>
      <c r="C7" s="192">
        <v>4529.7955372945598</v>
      </c>
      <c r="D7" s="192">
        <v>4881.3111501896392</v>
      </c>
      <c r="E7" s="193">
        <v>4901.7288012642248</v>
      </c>
      <c r="F7" s="119"/>
      <c r="G7" s="46" t="s">
        <v>35</v>
      </c>
      <c r="H7" s="31">
        <v>749</v>
      </c>
      <c r="I7" s="43">
        <v>4368.5945260347098</v>
      </c>
      <c r="J7" s="43">
        <v>4710.3981961281734</v>
      </c>
      <c r="K7" s="44">
        <v>4757.6614845126851</v>
      </c>
      <c r="M7" s="46" t="s">
        <v>35</v>
      </c>
      <c r="N7" s="1">
        <f t="shared" ref="N7:N46" si="3">(B7-H7)/H7</f>
        <v>5.6074766355140186E-2</v>
      </c>
      <c r="O7" s="1">
        <f t="shared" si="2"/>
        <v>3.6899970985901753E-2</v>
      </c>
      <c r="P7" s="1">
        <f t="shared" si="2"/>
        <v>3.6284183830138157E-2</v>
      </c>
      <c r="Q7" s="1">
        <f t="shared" si="2"/>
        <v>3.0281119667826921E-2</v>
      </c>
    </row>
    <row r="8" spans="1:17" x14ac:dyDescent="0.3">
      <c r="A8" s="46" t="s">
        <v>36</v>
      </c>
      <c r="B8" s="194">
        <v>1516</v>
      </c>
      <c r="C8" s="192">
        <v>3440.5467348284969</v>
      </c>
      <c r="D8" s="192">
        <v>3709.2813155013228</v>
      </c>
      <c r="E8" s="193">
        <v>3740.7299949208436</v>
      </c>
      <c r="F8" s="119"/>
      <c r="G8" s="46" t="s">
        <v>36</v>
      </c>
      <c r="H8" s="31">
        <v>1349</v>
      </c>
      <c r="I8" s="43">
        <v>3251.3818680504091</v>
      </c>
      <c r="J8" s="43">
        <v>3510.2155958487765</v>
      </c>
      <c r="K8" s="44">
        <v>3552.5936521868048</v>
      </c>
      <c r="M8" s="46" t="s">
        <v>36</v>
      </c>
      <c r="N8" s="1">
        <f t="shared" si="3"/>
        <v>0.12379540400296515</v>
      </c>
      <c r="O8" s="1">
        <f t="shared" si="2"/>
        <v>5.8179836898553744E-2</v>
      </c>
      <c r="P8" s="1">
        <f t="shared" si="2"/>
        <v>5.6710396902105893E-2</v>
      </c>
      <c r="Q8" s="1">
        <f t="shared" si="2"/>
        <v>5.2957461830240908E-2</v>
      </c>
    </row>
    <row r="9" spans="1:17" x14ac:dyDescent="0.3">
      <c r="A9" s="46" t="s">
        <v>38</v>
      </c>
      <c r="B9" s="194">
        <v>601</v>
      </c>
      <c r="C9" s="192">
        <v>2867.5554742096483</v>
      </c>
      <c r="D9" s="192">
        <v>3071.6388821963378</v>
      </c>
      <c r="E9" s="193">
        <v>3093.2573846921791</v>
      </c>
      <c r="F9" s="119"/>
      <c r="G9" s="46" t="s">
        <v>38</v>
      </c>
      <c r="H9" s="31">
        <v>509</v>
      </c>
      <c r="I9" s="43">
        <v>2692.577858546168</v>
      </c>
      <c r="J9" s="43">
        <v>2876.1855630648329</v>
      </c>
      <c r="K9" s="44">
        <v>2911.0828518664066</v>
      </c>
      <c r="M9" s="46" t="s">
        <v>38</v>
      </c>
      <c r="N9" s="1">
        <f>(B9-H9)/H9</f>
        <v>0.18074656188605109</v>
      </c>
      <c r="O9" s="1">
        <f t="shared" si="2"/>
        <v>6.4985164721646255E-2</v>
      </c>
      <c r="P9" s="1">
        <f t="shared" si="2"/>
        <v>6.7955740283749969E-2</v>
      </c>
      <c r="Q9" s="1">
        <f t="shared" si="2"/>
        <v>6.2579645477617879E-2</v>
      </c>
    </row>
    <row r="10" spans="1:17" x14ac:dyDescent="0.3">
      <c r="A10" s="46" t="s">
        <v>40</v>
      </c>
      <c r="B10" s="194">
        <v>77</v>
      </c>
      <c r="C10" s="192">
        <v>3330.9328571428578</v>
      </c>
      <c r="D10" s="192">
        <v>3696.3130415584428</v>
      </c>
      <c r="E10" s="193">
        <v>3801.0419415584411</v>
      </c>
      <c r="F10" s="119"/>
      <c r="G10" s="46" t="s">
        <v>40</v>
      </c>
      <c r="H10" s="31">
        <v>91</v>
      </c>
      <c r="I10" s="43">
        <v>3465.7996703296708</v>
      </c>
      <c r="J10" s="43">
        <v>3778.6075384615369</v>
      </c>
      <c r="K10" s="44">
        <v>3845.9828417582426</v>
      </c>
      <c r="M10" s="46" t="s">
        <v>40</v>
      </c>
      <c r="N10" s="1">
        <f t="shared" si="3"/>
        <v>-0.15384615384615385</v>
      </c>
      <c r="O10" s="1">
        <f t="shared" si="2"/>
        <v>-3.8913620524980992E-2</v>
      </c>
      <c r="P10" s="1">
        <f t="shared" si="2"/>
        <v>-2.1779053808959579E-2</v>
      </c>
      <c r="Q10" s="1">
        <f t="shared" si="2"/>
        <v>-1.1685153587231335E-2</v>
      </c>
    </row>
    <row r="11" spans="1:17" x14ac:dyDescent="0.3">
      <c r="A11" s="46" t="s">
        <v>41</v>
      </c>
      <c r="B11" s="194">
        <v>410</v>
      </c>
      <c r="C11" s="192">
        <v>2744.3513170731694</v>
      </c>
      <c r="D11" s="192">
        <v>3106.5208502439027</v>
      </c>
      <c r="E11" s="193">
        <v>3135.7321831707318</v>
      </c>
      <c r="F11" s="119"/>
      <c r="G11" s="46" t="s">
        <v>41</v>
      </c>
      <c r="H11" s="31">
        <v>562</v>
      </c>
      <c r="I11" s="43">
        <v>2721.4677046263332</v>
      </c>
      <c r="J11" s="43">
        <v>3023.5368149466199</v>
      </c>
      <c r="K11" s="44">
        <v>3043.3472807829185</v>
      </c>
      <c r="M11" s="46" t="s">
        <v>41</v>
      </c>
      <c r="N11" s="1">
        <f t="shared" si="3"/>
        <v>-0.27046263345195731</v>
      </c>
      <c r="O11" s="1">
        <f t="shared" si="2"/>
        <v>8.4085555775420071E-3</v>
      </c>
      <c r="P11" s="1">
        <f t="shared" si="2"/>
        <v>2.7446014510905805E-2</v>
      </c>
      <c r="Q11" s="1">
        <f t="shared" si="2"/>
        <v>3.0356345781230323E-2</v>
      </c>
    </row>
    <row r="12" spans="1:17" x14ac:dyDescent="0.3">
      <c r="A12" s="46" t="s">
        <v>43</v>
      </c>
      <c r="B12" s="194">
        <v>1016</v>
      </c>
      <c r="C12" s="192">
        <v>2281.4371259842478</v>
      </c>
      <c r="D12" s="192">
        <v>2784.6804451771641</v>
      </c>
      <c r="E12" s="193">
        <v>2829.5582716535414</v>
      </c>
      <c r="F12" s="119"/>
      <c r="G12" s="46" t="s">
        <v>43</v>
      </c>
      <c r="H12" s="31">
        <v>1029</v>
      </c>
      <c r="I12" s="43">
        <v>2249.5316229348896</v>
      </c>
      <c r="J12" s="43">
        <v>2696.0091983479174</v>
      </c>
      <c r="K12" s="44">
        <v>2713.6077274052473</v>
      </c>
      <c r="M12" s="46" t="s">
        <v>43</v>
      </c>
      <c r="N12" s="1">
        <f t="shared" si="3"/>
        <v>-1.2633624878522837E-2</v>
      </c>
      <c r="O12" s="1">
        <f t="shared" si="2"/>
        <v>1.4183176054992362E-2</v>
      </c>
      <c r="P12" s="1">
        <f t="shared" si="2"/>
        <v>3.288981613400406E-2</v>
      </c>
      <c r="Q12" s="1">
        <f t="shared" si="2"/>
        <v>4.2729294686659113E-2</v>
      </c>
    </row>
    <row r="13" spans="1:17" x14ac:dyDescent="0.3">
      <c r="A13" s="46" t="s">
        <v>44</v>
      </c>
      <c r="B13" s="194">
        <v>44</v>
      </c>
      <c r="C13" s="192">
        <v>2639.5634090909089</v>
      </c>
      <c r="D13" s="192">
        <v>2882.6911363636364</v>
      </c>
      <c r="E13" s="193">
        <v>2964.8220454545458</v>
      </c>
      <c r="F13" s="119"/>
      <c r="G13" s="46" t="s">
        <v>44</v>
      </c>
      <c r="H13" s="31">
        <v>36</v>
      </c>
      <c r="I13" s="43">
        <v>2643.9763888888892</v>
      </c>
      <c r="J13" s="43">
        <v>2937.3463888888891</v>
      </c>
      <c r="K13" s="44">
        <v>3110.0858333333331</v>
      </c>
      <c r="M13" s="46" t="s">
        <v>44</v>
      </c>
      <c r="N13" s="1">
        <f t="shared" si="3"/>
        <v>0.22222222222222221</v>
      </c>
      <c r="O13" s="1">
        <f t="shared" si="2"/>
        <v>-1.6690692914375421E-3</v>
      </c>
      <c r="P13" s="1">
        <f t="shared" si="2"/>
        <v>-1.8607016432245577E-2</v>
      </c>
      <c r="Q13" s="1">
        <f t="shared" si="2"/>
        <v>-4.670732438374417E-2</v>
      </c>
    </row>
    <row r="14" spans="1:17" x14ac:dyDescent="0.3">
      <c r="A14" s="46" t="s">
        <v>46</v>
      </c>
      <c r="B14" s="194">
        <v>257</v>
      </c>
      <c r="C14" s="192">
        <v>1959.3951750972765</v>
      </c>
      <c r="D14" s="192">
        <v>2197.7235408560314</v>
      </c>
      <c r="E14" s="193">
        <v>2248.5162256809358</v>
      </c>
      <c r="F14" s="119"/>
      <c r="G14" s="46" t="s">
        <v>46</v>
      </c>
      <c r="H14" s="31">
        <v>252</v>
      </c>
      <c r="I14" s="43">
        <v>1904.2878174603179</v>
      </c>
      <c r="J14" s="43">
        <v>2093.4048789682533</v>
      </c>
      <c r="K14" s="44">
        <v>2244.4022202380947</v>
      </c>
      <c r="M14" s="46" t="s">
        <v>46</v>
      </c>
      <c r="N14" s="1">
        <f t="shared" si="3"/>
        <v>1.984126984126984E-2</v>
      </c>
      <c r="O14" s="1">
        <f t="shared" si="2"/>
        <v>2.8938565447765834E-2</v>
      </c>
      <c r="P14" s="1">
        <f t="shared" si="2"/>
        <v>4.9832052526404776E-2</v>
      </c>
      <c r="Q14" s="1">
        <f t="shared" si="2"/>
        <v>1.8330072059920849E-3</v>
      </c>
    </row>
    <row r="15" spans="1:17" x14ac:dyDescent="0.3">
      <c r="A15" s="46" t="s">
        <v>48</v>
      </c>
      <c r="B15" s="194">
        <v>319</v>
      </c>
      <c r="C15" s="192">
        <v>1840.4865517241374</v>
      </c>
      <c r="D15" s="192">
        <v>1990.274921630094</v>
      </c>
      <c r="E15" s="193">
        <v>1998.8843840125405</v>
      </c>
      <c r="F15" s="119"/>
      <c r="G15" s="46" t="s">
        <v>48</v>
      </c>
      <c r="H15" s="31">
        <v>350</v>
      </c>
      <c r="I15" s="43">
        <v>1857.1962000000001</v>
      </c>
      <c r="J15" s="43">
        <v>2021.9610285714266</v>
      </c>
      <c r="K15" s="44">
        <v>2116.6349142857143</v>
      </c>
      <c r="M15" s="46" t="s">
        <v>48</v>
      </c>
      <c r="N15" s="1">
        <f t="shared" si="3"/>
        <v>-8.8571428571428565E-2</v>
      </c>
      <c r="O15" s="1">
        <f t="shared" si="2"/>
        <v>-8.9972444892266728E-3</v>
      </c>
      <c r="P15" s="1">
        <f t="shared" si="2"/>
        <v>-1.5670978072074775E-2</v>
      </c>
      <c r="Q15" s="1">
        <f t="shared" si="2"/>
        <v>-5.5631006310273512E-2</v>
      </c>
    </row>
    <row r="16" spans="1:17" x14ac:dyDescent="0.3">
      <c r="A16" s="46" t="s">
        <v>50</v>
      </c>
      <c r="B16" s="194">
        <v>18</v>
      </c>
      <c r="C16" s="192">
        <v>1850.64</v>
      </c>
      <c r="D16" s="192">
        <v>2024.06375</v>
      </c>
      <c r="E16" s="193">
        <v>2025.0965277777782</v>
      </c>
      <c r="F16" s="119"/>
      <c r="G16" s="46" t="s">
        <v>50</v>
      </c>
      <c r="H16" s="31">
        <v>25</v>
      </c>
      <c r="I16" s="43">
        <v>1774.9740000000004</v>
      </c>
      <c r="J16" s="43">
        <v>1835.5346400000001</v>
      </c>
      <c r="K16" s="44">
        <v>1899.5066400000001</v>
      </c>
      <c r="M16" s="46" t="s">
        <v>50</v>
      </c>
      <c r="N16" s="1">
        <f t="shared" si="3"/>
        <v>-0.28000000000000003</v>
      </c>
      <c r="O16" s="1">
        <f t="shared" si="2"/>
        <v>4.262935682438148E-2</v>
      </c>
      <c r="P16" s="1">
        <f>(D16-J16)/J16</f>
        <v>0.10271073391456123</v>
      </c>
      <c r="Q16" s="1">
        <f t="shared" si="2"/>
        <v>6.6117109113015854E-2</v>
      </c>
    </row>
    <row r="17" spans="1:17" x14ac:dyDescent="0.3">
      <c r="A17" s="46" t="s">
        <v>52</v>
      </c>
      <c r="B17" s="194">
        <v>40</v>
      </c>
      <c r="C17" s="192">
        <v>3261.1757499999999</v>
      </c>
      <c r="D17" s="192">
        <v>3600.2352774999999</v>
      </c>
      <c r="E17" s="193">
        <v>3676.1032774999999</v>
      </c>
      <c r="F17" s="119"/>
      <c r="G17" s="46" t="s">
        <v>52</v>
      </c>
      <c r="H17" s="31">
        <v>35</v>
      </c>
      <c r="I17" s="43">
        <v>3296.5754285714274</v>
      </c>
      <c r="J17" s="43">
        <v>3660.0865685714284</v>
      </c>
      <c r="K17" s="44">
        <v>3660.0865685714284</v>
      </c>
      <c r="M17" s="46" t="s">
        <v>52</v>
      </c>
      <c r="N17" s="1">
        <f t="shared" si="3"/>
        <v>0.14285714285714285</v>
      </c>
      <c r="O17" s="1">
        <f t="shared" si="2"/>
        <v>-1.0738319003599449E-2</v>
      </c>
      <c r="P17" s="1">
        <f>(D17-J17)/J17</f>
        <v>-1.6352424990534877E-2</v>
      </c>
      <c r="Q17" s="1">
        <f t="shared" si="2"/>
        <v>4.376046475540866E-3</v>
      </c>
    </row>
    <row r="18" spans="1:17" x14ac:dyDescent="0.3">
      <c r="A18" s="46" t="s">
        <v>54</v>
      </c>
      <c r="B18" s="194">
        <v>146</v>
      </c>
      <c r="C18" s="192">
        <v>2738.4104109589034</v>
      </c>
      <c r="D18" s="192">
        <v>3084.6975390410948</v>
      </c>
      <c r="E18" s="193">
        <v>3094.0721506849331</v>
      </c>
      <c r="F18" s="119"/>
      <c r="G18" s="46" t="s">
        <v>54</v>
      </c>
      <c r="H18" s="31">
        <v>154</v>
      </c>
      <c r="I18" s="43">
        <v>2620.6503896103891</v>
      </c>
      <c r="J18" s="43">
        <v>2949.8340532467528</v>
      </c>
      <c r="K18" s="44">
        <v>2954.8272051948061</v>
      </c>
      <c r="M18" s="46" t="s">
        <v>54</v>
      </c>
      <c r="N18" s="1">
        <f t="shared" si="3"/>
        <v>-5.1948051948051951E-2</v>
      </c>
      <c r="O18" s="1">
        <f t="shared" si="2"/>
        <v>4.4935418251658379E-2</v>
      </c>
      <c r="P18" s="1">
        <f t="shared" si="2"/>
        <v>4.5719007700078501E-2</v>
      </c>
      <c r="Q18" s="1">
        <f t="shared" si="2"/>
        <v>4.7124564592245559E-2</v>
      </c>
    </row>
    <row r="19" spans="1:17" x14ac:dyDescent="0.3">
      <c r="A19" s="46" t="s">
        <v>55</v>
      </c>
      <c r="B19" s="194">
        <v>289</v>
      </c>
      <c r="C19" s="192">
        <v>2324.5576816608996</v>
      </c>
      <c r="D19" s="192">
        <v>2633.9332626297569</v>
      </c>
      <c r="E19" s="193">
        <v>2657.5610013840833</v>
      </c>
      <c r="F19" s="119"/>
      <c r="G19" s="46" t="s">
        <v>55</v>
      </c>
      <c r="H19" s="31">
        <v>267</v>
      </c>
      <c r="I19" s="43">
        <v>2282.7226591760295</v>
      </c>
      <c r="J19" s="43">
        <v>2597.1106838951318</v>
      </c>
      <c r="K19" s="44">
        <v>2612.8786689138592</v>
      </c>
      <c r="M19" s="46" t="s">
        <v>55</v>
      </c>
      <c r="N19" s="1">
        <f t="shared" si="3"/>
        <v>8.2397003745318345E-2</v>
      </c>
      <c r="O19" s="1">
        <f t="shared" si="2"/>
        <v>1.8326809135881087E-2</v>
      </c>
      <c r="P19" s="1">
        <f t="shared" si="2"/>
        <v>1.4178286263640772E-2</v>
      </c>
      <c r="Q19" s="1">
        <f t="shared" si="2"/>
        <v>1.7100806479008062E-2</v>
      </c>
    </row>
    <row r="20" spans="1:17" x14ac:dyDescent="0.3">
      <c r="A20" s="46" t="s">
        <v>39</v>
      </c>
      <c r="B20" s="194">
        <v>1459</v>
      </c>
      <c r="C20" s="192">
        <v>2022.4873200822483</v>
      </c>
      <c r="D20" s="192">
        <v>2300.3713906785492</v>
      </c>
      <c r="E20" s="193">
        <v>2304.4186459218645</v>
      </c>
      <c r="F20" s="119"/>
      <c r="G20" s="46" t="s">
        <v>39</v>
      </c>
      <c r="H20" s="31">
        <v>1496</v>
      </c>
      <c r="I20" s="43">
        <v>1986.1597192513377</v>
      </c>
      <c r="J20" s="43">
        <v>2254.2978528074841</v>
      </c>
      <c r="K20" s="44">
        <v>2257.4250932486602</v>
      </c>
      <c r="M20" s="46" t="s">
        <v>39</v>
      </c>
      <c r="N20" s="1">
        <f t="shared" si="3"/>
        <v>-2.4732620320855617E-2</v>
      </c>
      <c r="O20" s="1">
        <f t="shared" si="2"/>
        <v>1.8290372359683078E-2</v>
      </c>
      <c r="P20" s="1">
        <f t="shared" si="2"/>
        <v>2.0438087989874773E-2</v>
      </c>
      <c r="Q20" s="1">
        <f t="shared" si="2"/>
        <v>2.0817325373829274E-2</v>
      </c>
    </row>
    <row r="21" spans="1:17" x14ac:dyDescent="0.3">
      <c r="A21" s="46" t="s">
        <v>42</v>
      </c>
      <c r="B21" s="194">
        <v>1193</v>
      </c>
      <c r="C21" s="192">
        <v>1917.3458256496231</v>
      </c>
      <c r="D21" s="192">
        <v>2175.2603282481186</v>
      </c>
      <c r="E21" s="193">
        <v>2179.3763656328556</v>
      </c>
      <c r="F21" s="119"/>
      <c r="G21" s="46" t="s">
        <v>42</v>
      </c>
      <c r="H21" s="31">
        <v>1277</v>
      </c>
      <c r="I21" s="43">
        <v>1888.1130227094777</v>
      </c>
      <c r="J21" s="43">
        <v>2145.4263681284256</v>
      </c>
      <c r="K21" s="44">
        <v>2148.6304287392336</v>
      </c>
      <c r="M21" s="46" t="s">
        <v>42</v>
      </c>
      <c r="N21" s="1">
        <f t="shared" si="3"/>
        <v>-6.5779169929522319E-2</v>
      </c>
      <c r="O21" s="1">
        <f t="shared" si="2"/>
        <v>1.5482549290505779E-2</v>
      </c>
      <c r="P21" s="1">
        <f t="shared" si="2"/>
        <v>1.3905842010191611E-2</v>
      </c>
      <c r="Q21" s="1">
        <f t="shared" si="2"/>
        <v>1.4309551090022962E-2</v>
      </c>
    </row>
    <row r="22" spans="1:17" x14ac:dyDescent="0.3">
      <c r="A22" s="46" t="s">
        <v>57</v>
      </c>
      <c r="B22" s="194">
        <v>20</v>
      </c>
      <c r="C22" s="192">
        <v>3213.11</v>
      </c>
      <c r="D22" s="192">
        <v>3549.4207499999998</v>
      </c>
      <c r="E22" s="193">
        <v>3581.3432499999994</v>
      </c>
      <c r="F22" s="119"/>
      <c r="G22" s="46" t="s">
        <v>57</v>
      </c>
      <c r="H22" s="31">
        <v>35</v>
      </c>
      <c r="I22" s="43">
        <v>3082.9148571428568</v>
      </c>
      <c r="J22" s="43">
        <v>3368.1236571428572</v>
      </c>
      <c r="K22" s="44">
        <v>3368.1236571428572</v>
      </c>
      <c r="M22" s="46" t="s">
        <v>57</v>
      </c>
      <c r="N22" s="1">
        <f t="shared" si="3"/>
        <v>-0.42857142857142855</v>
      </c>
      <c r="O22" s="1">
        <f t="shared" ref="O22:O46" si="4">(C22-I22)/I22</f>
        <v>4.2231183438456631E-2</v>
      </c>
      <c r="P22" s="1">
        <f t="shared" ref="P22:P46" si="5">(D22-J22)/J22</f>
        <v>5.3827326818200905E-2</v>
      </c>
      <c r="Q22" s="1">
        <f t="shared" ref="Q22:Q46" si="6">(E22-K22)/K22</f>
        <v>6.3305155796451421E-2</v>
      </c>
    </row>
    <row r="23" spans="1:17" x14ac:dyDescent="0.3">
      <c r="A23" s="46" t="s">
        <v>59</v>
      </c>
      <c r="B23" s="194">
        <v>133</v>
      </c>
      <c r="C23" s="192">
        <v>2553.2319548872192</v>
      </c>
      <c r="D23" s="192">
        <v>2816.4151127819555</v>
      </c>
      <c r="E23" s="193">
        <v>2859.9904022556389</v>
      </c>
      <c r="F23" s="119"/>
      <c r="G23" s="46" t="s">
        <v>59</v>
      </c>
      <c r="H23" s="31">
        <v>168</v>
      </c>
      <c r="I23" s="43">
        <v>2439.7456547619049</v>
      </c>
      <c r="J23" s="43">
        <v>2687.614799404761</v>
      </c>
      <c r="K23" s="44">
        <v>2706.3446952380941</v>
      </c>
      <c r="M23" s="46" t="s">
        <v>59</v>
      </c>
      <c r="N23" s="1">
        <f t="shared" si="3"/>
        <v>-0.20833333333333334</v>
      </c>
      <c r="O23" s="1">
        <f t="shared" si="4"/>
        <v>4.6515627521996526E-2</v>
      </c>
      <c r="P23" s="1">
        <f t="shared" si="5"/>
        <v>4.7923650891385366E-2</v>
      </c>
      <c r="Q23" s="1">
        <f t="shared" si="6"/>
        <v>5.677240866172354E-2</v>
      </c>
    </row>
    <row r="24" spans="1:17" x14ac:dyDescent="0.3">
      <c r="A24" s="46" t="s">
        <v>33</v>
      </c>
      <c r="B24" s="194">
        <v>2682</v>
      </c>
      <c r="C24" s="192">
        <v>1915.4705965697237</v>
      </c>
      <c r="D24" s="192">
        <v>2119.2290184563776</v>
      </c>
      <c r="E24" s="193">
        <v>2131.2185720730781</v>
      </c>
      <c r="F24" s="119"/>
      <c r="G24" s="46" t="s">
        <v>33</v>
      </c>
      <c r="H24" s="31">
        <v>2931</v>
      </c>
      <c r="I24" s="43">
        <v>1881.7918219037833</v>
      </c>
      <c r="J24" s="43">
        <v>2085.1880362333704</v>
      </c>
      <c r="K24" s="44">
        <v>2092.3658192425778</v>
      </c>
      <c r="M24" s="46" t="s">
        <v>33</v>
      </c>
      <c r="N24" s="1">
        <f t="shared" si="3"/>
        <v>-8.4953940634595701E-2</v>
      </c>
      <c r="O24" s="1">
        <f t="shared" si="4"/>
        <v>1.7897184095458575E-2</v>
      </c>
      <c r="P24" s="1">
        <f t="shared" si="5"/>
        <v>1.6325137892359062E-2</v>
      </c>
      <c r="Q24" s="1">
        <f t="shared" si="6"/>
        <v>1.8568814531946785E-2</v>
      </c>
    </row>
    <row r="25" spans="1:17" x14ac:dyDescent="0.3">
      <c r="A25" s="46" t="s">
        <v>61</v>
      </c>
      <c r="B25" s="194">
        <v>94</v>
      </c>
      <c r="C25" s="192">
        <v>2095.8430851063831</v>
      </c>
      <c r="D25" s="192">
        <v>2256.8952276595746</v>
      </c>
      <c r="E25" s="193">
        <v>2408.7656531914899</v>
      </c>
      <c r="F25" s="119"/>
      <c r="G25" s="46" t="s">
        <v>61</v>
      </c>
      <c r="H25" s="31">
        <v>109</v>
      </c>
      <c r="I25" s="43">
        <v>2023.9913761467894</v>
      </c>
      <c r="J25" s="43">
        <v>2164.4112229357788</v>
      </c>
      <c r="K25" s="44">
        <v>2323.0954183486251</v>
      </c>
      <c r="M25" s="46" t="s">
        <v>61</v>
      </c>
      <c r="N25" s="1">
        <f t="shared" si="3"/>
        <v>-0.13761467889908258</v>
      </c>
      <c r="O25" s="1">
        <f t="shared" si="4"/>
        <v>3.5500007463659597E-2</v>
      </c>
      <c r="P25" s="1">
        <f t="shared" si="5"/>
        <v>4.2729405458520824E-2</v>
      </c>
      <c r="Q25" s="1">
        <f t="shared" si="6"/>
        <v>3.6877622058143274E-2</v>
      </c>
    </row>
    <row r="26" spans="1:17" x14ac:dyDescent="0.3">
      <c r="A26" s="46" t="s">
        <v>62</v>
      </c>
      <c r="B26" s="194">
        <v>19</v>
      </c>
      <c r="C26" s="192">
        <v>4192.7610526315793</v>
      </c>
      <c r="D26" s="192">
        <v>4598.8443578947372</v>
      </c>
      <c r="E26" s="193">
        <v>4604.7540421052627</v>
      </c>
      <c r="F26" s="119"/>
      <c r="G26" s="46" t="s">
        <v>62</v>
      </c>
      <c r="H26" s="31">
        <v>17</v>
      </c>
      <c r="I26" s="43">
        <v>3884.5917647058818</v>
      </c>
      <c r="J26" s="43">
        <v>4315.2764705882364</v>
      </c>
      <c r="K26" s="44">
        <v>4315.2764705882364</v>
      </c>
      <c r="M26" s="46" t="s">
        <v>62</v>
      </c>
      <c r="N26" s="1">
        <f t="shared" si="3"/>
        <v>0.11764705882352941</v>
      </c>
      <c r="O26" s="1">
        <f t="shared" si="4"/>
        <v>7.9331190146059077E-2</v>
      </c>
      <c r="P26" s="1">
        <f t="shared" si="5"/>
        <v>6.571256540321882E-2</v>
      </c>
      <c r="Q26" s="1">
        <f t="shared" si="6"/>
        <v>6.7082045261764228E-2</v>
      </c>
    </row>
    <row r="27" spans="1:17" x14ac:dyDescent="0.3">
      <c r="A27" s="46" t="s">
        <v>64</v>
      </c>
      <c r="B27" s="194">
        <v>27</v>
      </c>
      <c r="C27" s="192">
        <v>3224.7618518518516</v>
      </c>
      <c r="D27" s="192">
        <v>3546.6625925925923</v>
      </c>
      <c r="E27" s="193">
        <v>3566.8911111111106</v>
      </c>
      <c r="F27" s="119"/>
      <c r="G27" s="46" t="s">
        <v>64</v>
      </c>
      <c r="H27" s="31">
        <v>20</v>
      </c>
      <c r="I27" s="43">
        <v>3240.2549999999997</v>
      </c>
      <c r="J27" s="43">
        <v>3599.6286500000001</v>
      </c>
      <c r="K27" s="44">
        <v>3616.8786499999997</v>
      </c>
      <c r="M27" s="46" t="s">
        <v>64</v>
      </c>
      <c r="N27" s="1">
        <f t="shared" si="3"/>
        <v>0.35</v>
      </c>
      <c r="O27" s="1">
        <f t="shared" si="4"/>
        <v>-4.7814595296197578E-3</v>
      </c>
      <c r="P27" s="1">
        <f t="shared" si="5"/>
        <v>-1.4714311546389039E-2</v>
      </c>
      <c r="Q27" s="1">
        <f t="shared" si="6"/>
        <v>-1.3820629256911634E-2</v>
      </c>
    </row>
    <row r="28" spans="1:17" x14ac:dyDescent="0.3">
      <c r="A28" s="46" t="s">
        <v>65</v>
      </c>
      <c r="B28" s="194">
        <v>21</v>
      </c>
      <c r="C28" s="192">
        <v>3046.4576190476191</v>
      </c>
      <c r="D28" s="192">
        <v>3420.1020904761904</v>
      </c>
      <c r="E28" s="193">
        <v>3420.1020904761904</v>
      </c>
      <c r="F28" s="119"/>
      <c r="G28" s="46" t="s">
        <v>65</v>
      </c>
      <c r="H28" s="31">
        <v>26</v>
      </c>
      <c r="I28" s="43">
        <v>2977.29</v>
      </c>
      <c r="J28" s="43">
        <v>3322.8046769230773</v>
      </c>
      <c r="K28" s="44">
        <v>3397.2251384615392</v>
      </c>
      <c r="M28" s="46" t="s">
        <v>65</v>
      </c>
      <c r="N28" s="1">
        <f t="shared" si="3"/>
        <v>-0.19230769230769232</v>
      </c>
      <c r="O28" s="1">
        <f t="shared" si="4"/>
        <v>2.3231737266984121E-2</v>
      </c>
      <c r="P28" s="1">
        <f t="shared" si="5"/>
        <v>2.9281713195134493E-2</v>
      </c>
      <c r="Q28" s="1">
        <f t="shared" si="6"/>
        <v>6.7340111656571389E-3</v>
      </c>
    </row>
    <row r="29" spans="1:17" x14ac:dyDescent="0.3">
      <c r="A29" s="46" t="s">
        <v>67</v>
      </c>
      <c r="B29" s="194">
        <v>2</v>
      </c>
      <c r="C29" s="192"/>
      <c r="D29" s="192"/>
      <c r="E29" s="193"/>
      <c r="F29" s="119"/>
      <c r="G29" s="46" t="s">
        <v>67</v>
      </c>
      <c r="H29" s="31">
        <v>3</v>
      </c>
      <c r="I29" s="43"/>
      <c r="J29" s="43"/>
      <c r="K29" s="44"/>
      <c r="M29" s="46" t="s">
        <v>67</v>
      </c>
      <c r="N29" s="1">
        <f t="shared" si="3"/>
        <v>-0.33333333333333331</v>
      </c>
      <c r="O29" s="1"/>
      <c r="P29" s="1"/>
      <c r="Q29" s="1"/>
    </row>
    <row r="30" spans="1:17" x14ac:dyDescent="0.3">
      <c r="A30" s="46" t="s">
        <v>68</v>
      </c>
      <c r="B30" s="194">
        <v>169</v>
      </c>
      <c r="C30" s="192">
        <v>2568.5541420118338</v>
      </c>
      <c r="D30" s="192">
        <v>2850.8771337278104</v>
      </c>
      <c r="E30" s="193">
        <v>2862.5549473372798</v>
      </c>
      <c r="F30" s="119"/>
      <c r="G30" s="46" t="s">
        <v>68</v>
      </c>
      <c r="H30" s="31">
        <v>197</v>
      </c>
      <c r="I30" s="43">
        <v>2498.5813705583764</v>
      </c>
      <c r="J30" s="43">
        <v>2820.8698111675126</v>
      </c>
      <c r="K30" s="44">
        <v>2824.1902020304569</v>
      </c>
      <c r="M30" s="46" t="s">
        <v>68</v>
      </c>
      <c r="N30" s="1">
        <f t="shared" si="3"/>
        <v>-0.14213197969543148</v>
      </c>
      <c r="O30" s="1">
        <f t="shared" si="4"/>
        <v>2.8005000068426867E-2</v>
      </c>
      <c r="P30" s="1">
        <f t="shared" si="5"/>
        <v>1.0637613420336556E-2</v>
      </c>
      <c r="Q30" s="1">
        <f t="shared" si="6"/>
        <v>1.3584334822506108E-2</v>
      </c>
    </row>
    <row r="31" spans="1:17" x14ac:dyDescent="0.3">
      <c r="A31" s="46" t="s">
        <v>66</v>
      </c>
      <c r="B31" s="194">
        <v>188</v>
      </c>
      <c r="C31" s="192">
        <v>2440.2305319148927</v>
      </c>
      <c r="D31" s="192">
        <v>2755.0706840425551</v>
      </c>
      <c r="E31" s="193">
        <v>2758.2480138297869</v>
      </c>
      <c r="F31" s="119"/>
      <c r="G31" s="46" t="s">
        <v>66</v>
      </c>
      <c r="H31" s="31">
        <v>240</v>
      </c>
      <c r="I31" s="43">
        <v>2353.5111666666667</v>
      </c>
      <c r="J31" s="43">
        <v>2666.1436095833319</v>
      </c>
      <c r="K31" s="44">
        <v>2675.3273595833307</v>
      </c>
      <c r="M31" s="46" t="s">
        <v>66</v>
      </c>
      <c r="N31" s="1">
        <f t="shared" si="3"/>
        <v>-0.21666666666666667</v>
      </c>
      <c r="O31" s="1">
        <f t="shared" si="4"/>
        <v>3.6846804245695898E-2</v>
      </c>
      <c r="P31" s="1">
        <f t="shared" si="5"/>
        <v>3.3354195227735979E-2</v>
      </c>
      <c r="Q31" s="1">
        <f t="shared" si="6"/>
        <v>3.099458238238581E-2</v>
      </c>
    </row>
    <row r="32" spans="1:17" x14ac:dyDescent="0.3">
      <c r="A32" s="46" t="s">
        <v>56</v>
      </c>
      <c r="B32" s="194">
        <v>587</v>
      </c>
      <c r="C32" s="192">
        <v>2199.5777342419046</v>
      </c>
      <c r="D32" s="192">
        <v>2766.8717262350938</v>
      </c>
      <c r="E32" s="193">
        <v>2808.8689427597997</v>
      </c>
      <c r="F32" s="119"/>
      <c r="G32" s="46" t="s">
        <v>56</v>
      </c>
      <c r="H32" s="31">
        <v>558</v>
      </c>
      <c r="I32" s="43">
        <v>2170.5136200716852</v>
      </c>
      <c r="J32" s="43">
        <v>2730.3183494623631</v>
      </c>
      <c r="K32" s="44">
        <v>2767.4691498207867</v>
      </c>
      <c r="M32" s="46" t="s">
        <v>56</v>
      </c>
      <c r="N32" s="1">
        <f t="shared" si="3"/>
        <v>5.197132616487455E-2</v>
      </c>
      <c r="O32" s="1">
        <f t="shared" si="4"/>
        <v>1.339043160174206E-2</v>
      </c>
      <c r="P32" s="1">
        <f t="shared" si="5"/>
        <v>1.3387954111625298E-2</v>
      </c>
      <c r="Q32" s="1">
        <f t="shared" si="6"/>
        <v>1.4959441532236736E-2</v>
      </c>
    </row>
    <row r="33" spans="1:17" x14ac:dyDescent="0.3">
      <c r="A33" s="46" t="s">
        <v>49</v>
      </c>
      <c r="B33" s="194">
        <v>883</v>
      </c>
      <c r="C33" s="192">
        <v>1958.9712117780302</v>
      </c>
      <c r="D33" s="192">
        <v>2331.7107306908292</v>
      </c>
      <c r="E33" s="193">
        <v>2433.4524480181221</v>
      </c>
      <c r="F33" s="119"/>
      <c r="G33" s="46" t="s">
        <v>49</v>
      </c>
      <c r="H33" s="31">
        <v>868</v>
      </c>
      <c r="I33" s="43">
        <v>1915.9893548387083</v>
      </c>
      <c r="J33" s="43">
        <v>2283.5664865207355</v>
      </c>
      <c r="K33" s="44">
        <v>2302.9785619815652</v>
      </c>
      <c r="M33" s="46" t="s">
        <v>49</v>
      </c>
      <c r="N33" s="1">
        <f t="shared" si="3"/>
        <v>1.7281105990783412E-2</v>
      </c>
      <c r="O33" s="1">
        <f t="shared" si="4"/>
        <v>2.2433244125690987E-2</v>
      </c>
      <c r="P33" s="1">
        <f t="shared" si="5"/>
        <v>2.1082917644078242E-2</v>
      </c>
      <c r="Q33" s="1">
        <f t="shared" si="6"/>
        <v>5.6654407553100493E-2</v>
      </c>
    </row>
    <row r="34" spans="1:17" x14ac:dyDescent="0.3">
      <c r="A34" s="46" t="s">
        <v>70</v>
      </c>
      <c r="B34" s="194">
        <v>22</v>
      </c>
      <c r="C34" s="192">
        <v>2950.0722727272723</v>
      </c>
      <c r="D34" s="192">
        <v>3253.0948000000003</v>
      </c>
      <c r="E34" s="193">
        <v>3255.9420727272727</v>
      </c>
      <c r="F34" s="119"/>
      <c r="G34" s="46" t="s">
        <v>70</v>
      </c>
      <c r="H34" s="31">
        <v>20</v>
      </c>
      <c r="I34" s="43">
        <v>2867.1935000000003</v>
      </c>
      <c r="J34" s="43">
        <v>3162.2850800000001</v>
      </c>
      <c r="K34" s="44">
        <v>3162.2850800000001</v>
      </c>
      <c r="M34" s="46" t="s">
        <v>70</v>
      </c>
      <c r="N34" s="1">
        <f t="shared" si="3"/>
        <v>0.1</v>
      </c>
      <c r="O34" s="1">
        <f t="shared" si="4"/>
        <v>2.890588749146927E-2</v>
      </c>
      <c r="P34" s="1">
        <f t="shared" si="5"/>
        <v>2.8716487509089533E-2</v>
      </c>
      <c r="Q34" s="1">
        <f t="shared" si="6"/>
        <v>2.9616872090252093E-2</v>
      </c>
    </row>
    <row r="35" spans="1:17" x14ac:dyDescent="0.3">
      <c r="A35" s="46" t="s">
        <v>71</v>
      </c>
      <c r="B35" s="194">
        <v>2</v>
      </c>
      <c r="C35" s="192"/>
      <c r="D35" s="192"/>
      <c r="E35" s="193"/>
      <c r="F35" s="119"/>
      <c r="G35" s="46" t="s">
        <v>71</v>
      </c>
      <c r="H35" s="31">
        <v>3</v>
      </c>
      <c r="I35" s="43"/>
      <c r="J35" s="43"/>
      <c r="K35" s="44"/>
      <c r="M35" s="46" t="s">
        <v>71</v>
      </c>
      <c r="N35" s="1">
        <f t="shared" si="3"/>
        <v>-0.33333333333333331</v>
      </c>
      <c r="O35" s="1"/>
      <c r="P35" s="1"/>
      <c r="Q35" s="1"/>
    </row>
    <row r="36" spans="1:17" x14ac:dyDescent="0.3">
      <c r="A36" s="46" t="s">
        <v>69</v>
      </c>
      <c r="B36" s="194">
        <v>191</v>
      </c>
      <c r="C36" s="192">
        <v>4310.9057591623059</v>
      </c>
      <c r="D36" s="192">
        <v>4724.5305759162311</v>
      </c>
      <c r="E36" s="193">
        <v>4862.8561821989515</v>
      </c>
      <c r="F36" s="119"/>
      <c r="G36" s="46" t="s">
        <v>69</v>
      </c>
      <c r="H36" s="31">
        <v>165</v>
      </c>
      <c r="I36" s="43">
        <v>4273.7839999999997</v>
      </c>
      <c r="J36" s="43">
        <v>4712.4215848484846</v>
      </c>
      <c r="K36" s="44">
        <v>4847.9229993939407</v>
      </c>
      <c r="M36" s="46" t="s">
        <v>69</v>
      </c>
      <c r="N36" s="1">
        <f t="shared" si="3"/>
        <v>0.15757575757575756</v>
      </c>
      <c r="O36" s="1">
        <f t="shared" si="4"/>
        <v>8.6859230981973512E-3</v>
      </c>
      <c r="P36" s="1">
        <f t="shared" si="5"/>
        <v>2.5695899336934717E-3</v>
      </c>
      <c r="Q36" s="1">
        <f t="shared" si="6"/>
        <v>3.0803259059349049E-3</v>
      </c>
    </row>
    <row r="37" spans="1:17" x14ac:dyDescent="0.3">
      <c r="A37" s="46" t="s">
        <v>60</v>
      </c>
      <c r="B37" s="194">
        <v>388</v>
      </c>
      <c r="C37" s="192">
        <v>3525.9068298969069</v>
      </c>
      <c r="D37" s="192">
        <v>3883.5110270618561</v>
      </c>
      <c r="E37" s="193">
        <v>4006.918847680412</v>
      </c>
      <c r="F37" s="119"/>
      <c r="G37" s="46" t="s">
        <v>60</v>
      </c>
      <c r="H37" s="31">
        <v>360</v>
      </c>
      <c r="I37" s="43">
        <v>3447.7537222222209</v>
      </c>
      <c r="J37" s="43">
        <v>3780.8484263888922</v>
      </c>
      <c r="K37" s="44">
        <v>3837.2175305555566</v>
      </c>
      <c r="M37" s="46" t="s">
        <v>60</v>
      </c>
      <c r="N37" s="1">
        <f t="shared" si="3"/>
        <v>7.7777777777777779E-2</v>
      </c>
      <c r="O37" s="1">
        <f t="shared" si="4"/>
        <v>2.2667833601616148E-2</v>
      </c>
      <c r="P37" s="1">
        <f t="shared" si="5"/>
        <v>2.7153323565265869E-2</v>
      </c>
      <c r="Q37" s="1">
        <f t="shared" si="6"/>
        <v>4.4225096902516733E-2</v>
      </c>
    </row>
    <row r="38" spans="1:17" x14ac:dyDescent="0.3">
      <c r="A38" s="46" t="s">
        <v>58</v>
      </c>
      <c r="B38" s="194">
        <v>385</v>
      </c>
      <c r="C38" s="192">
        <v>3077.8162597402602</v>
      </c>
      <c r="D38" s="192">
        <v>3465.1135711688321</v>
      </c>
      <c r="E38" s="193">
        <v>3759.6854607792202</v>
      </c>
      <c r="F38" s="119"/>
      <c r="G38" s="46" t="s">
        <v>58</v>
      </c>
      <c r="H38" s="31">
        <v>375</v>
      </c>
      <c r="I38" s="43">
        <v>3014.5549333333324</v>
      </c>
      <c r="J38" s="43">
        <v>3367.4896285333307</v>
      </c>
      <c r="K38" s="44">
        <v>3606.1711178666651</v>
      </c>
      <c r="M38" s="46" t="s">
        <v>58</v>
      </c>
      <c r="N38" s="1">
        <f t="shared" si="3"/>
        <v>2.6666666666666668E-2</v>
      </c>
      <c r="O38" s="1">
        <f t="shared" si="4"/>
        <v>2.0985295609450647E-2</v>
      </c>
      <c r="P38" s="1">
        <f t="shared" si="5"/>
        <v>2.8990124218443498E-2</v>
      </c>
      <c r="Q38" s="1">
        <f t="shared" si="6"/>
        <v>4.2569899734367277E-2</v>
      </c>
    </row>
    <row r="39" spans="1:17" x14ac:dyDescent="0.3">
      <c r="A39" s="46" t="s">
        <v>47</v>
      </c>
      <c r="B39" s="194">
        <v>1006</v>
      </c>
      <c r="C39" s="192">
        <v>2541.4561829025793</v>
      </c>
      <c r="D39" s="192">
        <v>2887.4649044731591</v>
      </c>
      <c r="E39" s="193">
        <v>3150.1312276341955</v>
      </c>
      <c r="F39" s="119"/>
      <c r="G39" s="46" t="s">
        <v>47</v>
      </c>
      <c r="H39" s="31">
        <v>970</v>
      </c>
      <c r="I39" s="43">
        <v>2458.5107731958751</v>
      </c>
      <c r="J39" s="43">
        <v>2793.2304077319573</v>
      </c>
      <c r="K39" s="44">
        <v>2966.0556181443267</v>
      </c>
      <c r="M39" s="46" t="s">
        <v>47</v>
      </c>
      <c r="N39" s="1">
        <f t="shared" si="3"/>
        <v>3.711340206185567E-2</v>
      </c>
      <c r="O39" s="1">
        <f t="shared" si="4"/>
        <v>3.3738070465675236E-2</v>
      </c>
      <c r="P39" s="1">
        <f t="shared" si="5"/>
        <v>3.3736743120206192E-2</v>
      </c>
      <c r="Q39" s="1">
        <f t="shared" si="6"/>
        <v>6.2060740993465695E-2</v>
      </c>
    </row>
    <row r="40" spans="1:17" x14ac:dyDescent="0.3">
      <c r="A40" s="46" t="s">
        <v>45</v>
      </c>
      <c r="B40" s="194">
        <v>1046</v>
      </c>
      <c r="C40" s="192">
        <v>2239.7079349904334</v>
      </c>
      <c r="D40" s="192">
        <v>2501.6896752390066</v>
      </c>
      <c r="E40" s="193">
        <v>2588.4184398661582</v>
      </c>
      <c r="F40" s="119"/>
      <c r="G40" s="46" t="s">
        <v>45</v>
      </c>
      <c r="H40" s="31">
        <v>988</v>
      </c>
      <c r="I40" s="43">
        <v>2210.8002226720655</v>
      </c>
      <c r="J40" s="43">
        <v>2445.0031577935247</v>
      </c>
      <c r="K40" s="44">
        <v>2521.8277593117436</v>
      </c>
      <c r="M40" s="46" t="s">
        <v>45</v>
      </c>
      <c r="N40" s="1">
        <f t="shared" si="3"/>
        <v>5.8704453441295545E-2</v>
      </c>
      <c r="O40" s="1">
        <f t="shared" si="4"/>
        <v>1.3075678219096982E-2</v>
      </c>
      <c r="P40" s="1">
        <f t="shared" si="5"/>
        <v>2.3184639768170402E-2</v>
      </c>
      <c r="Q40" s="1">
        <f t="shared" si="6"/>
        <v>2.6405721131640046E-2</v>
      </c>
    </row>
    <row r="41" spans="1:17" x14ac:dyDescent="0.3">
      <c r="A41" s="46" t="s">
        <v>51</v>
      </c>
      <c r="B41" s="194">
        <v>892</v>
      </c>
      <c r="C41" s="192">
        <v>2051.1054372197332</v>
      </c>
      <c r="D41" s="192">
        <v>2319.6553980941717</v>
      </c>
      <c r="E41" s="193">
        <v>2379.737422085198</v>
      </c>
      <c r="F41" s="119"/>
      <c r="G41" s="46" t="s">
        <v>51</v>
      </c>
      <c r="H41" s="31">
        <v>804</v>
      </c>
      <c r="I41" s="43">
        <v>1979.0552985074623</v>
      </c>
      <c r="J41" s="43">
        <v>2239.0230422885556</v>
      </c>
      <c r="K41" s="44">
        <v>2293.1662898009949</v>
      </c>
      <c r="M41" s="46" t="s">
        <v>51</v>
      </c>
      <c r="N41" s="1">
        <f t="shared" si="3"/>
        <v>0.10945273631840796</v>
      </c>
      <c r="O41" s="1">
        <f t="shared" si="4"/>
        <v>3.6406329204953826E-2</v>
      </c>
      <c r="P41" s="1">
        <f t="shared" si="5"/>
        <v>3.6012293881174134E-2</v>
      </c>
      <c r="Q41" s="1">
        <f t="shared" si="6"/>
        <v>3.7751790033384726E-2</v>
      </c>
    </row>
    <row r="42" spans="1:17" x14ac:dyDescent="0.3">
      <c r="A42" s="46" t="s">
        <v>37</v>
      </c>
      <c r="B42" s="194">
        <v>1686</v>
      </c>
      <c r="C42" s="192">
        <v>2562.9956939501785</v>
      </c>
      <c r="D42" s="192">
        <v>2783.7995255041542</v>
      </c>
      <c r="E42" s="195">
        <v>2804.7238351126944</v>
      </c>
      <c r="F42" s="119"/>
      <c r="G42" s="46" t="s">
        <v>37</v>
      </c>
      <c r="H42" s="31">
        <v>1669</v>
      </c>
      <c r="I42" s="43">
        <v>2543.4732055122786</v>
      </c>
      <c r="J42" s="43">
        <v>2772.3676617735155</v>
      </c>
      <c r="K42" s="71">
        <v>2796.1167685440437</v>
      </c>
      <c r="M42" s="46" t="s">
        <v>37</v>
      </c>
      <c r="N42" s="1">
        <f t="shared" si="3"/>
        <v>1.018573996405033E-2</v>
      </c>
      <c r="O42" s="1">
        <f t="shared" si="4"/>
        <v>7.6755235304190794E-3</v>
      </c>
      <c r="P42" s="1">
        <f t="shared" si="5"/>
        <v>4.1235020478220521E-3</v>
      </c>
      <c r="Q42" s="1">
        <f t="shared" si="6"/>
        <v>3.0782214339111582E-3</v>
      </c>
    </row>
    <row r="43" spans="1:17" x14ac:dyDescent="0.3">
      <c r="A43" s="46" t="s">
        <v>53</v>
      </c>
      <c r="B43" s="194">
        <v>746</v>
      </c>
      <c r="C43" s="192">
        <v>2534.9184048257375</v>
      </c>
      <c r="D43" s="192">
        <v>2752.6289825737249</v>
      </c>
      <c r="E43" s="195">
        <v>2758.2776689008028</v>
      </c>
      <c r="F43" s="119"/>
      <c r="G43" s="46" t="s">
        <v>53</v>
      </c>
      <c r="H43" s="31">
        <v>755</v>
      </c>
      <c r="I43" s="43">
        <v>2499.0315761589427</v>
      </c>
      <c r="J43" s="43">
        <v>2704.0008874172177</v>
      </c>
      <c r="K43" s="71">
        <v>2713.2072390728513</v>
      </c>
      <c r="M43" s="46" t="s">
        <v>53</v>
      </c>
      <c r="N43" s="1">
        <f t="shared" si="3"/>
        <v>-1.1920529801324504E-2</v>
      </c>
      <c r="O43" s="1">
        <f t="shared" si="4"/>
        <v>1.4360294207227882E-2</v>
      </c>
      <c r="P43" s="1">
        <f t="shared" si="5"/>
        <v>1.798375709963445E-2</v>
      </c>
      <c r="Q43" s="1">
        <f t="shared" si="6"/>
        <v>1.6611495494665156E-2</v>
      </c>
    </row>
    <row r="44" spans="1:17" s="2" customFormat="1" x14ac:dyDescent="0.3">
      <c r="A44" s="46" t="s">
        <v>72</v>
      </c>
      <c r="B44" s="194">
        <v>30</v>
      </c>
      <c r="C44" s="192">
        <v>2791.7863333333339</v>
      </c>
      <c r="D44" s="192">
        <v>2976.2549999999997</v>
      </c>
      <c r="E44" s="195">
        <v>2976.2549999999997</v>
      </c>
      <c r="F44" s="119"/>
      <c r="G44" s="46" t="s">
        <v>72</v>
      </c>
      <c r="H44" s="31">
        <v>33</v>
      </c>
      <c r="I44" s="43">
        <v>2908.7809090909091</v>
      </c>
      <c r="J44" s="43">
        <v>3113.1806060606054</v>
      </c>
      <c r="K44" s="71">
        <v>3113.1806060606054</v>
      </c>
      <c r="L44"/>
      <c r="M44" s="46" t="s">
        <v>72</v>
      </c>
      <c r="N44" s="1">
        <f t="shared" si="3"/>
        <v>-9.0909090909090912E-2</v>
      </c>
      <c r="O44" s="1">
        <f t="shared" si="4"/>
        <v>-4.0221171485252852E-2</v>
      </c>
      <c r="P44" s="1">
        <f t="shared" si="5"/>
        <v>-4.3982544987606863E-2</v>
      </c>
      <c r="Q44" s="1">
        <f t="shared" si="6"/>
        <v>-4.3982544987606863E-2</v>
      </c>
    </row>
    <row r="45" spans="1:17" x14ac:dyDescent="0.3">
      <c r="A45" s="121" t="s">
        <v>63</v>
      </c>
      <c r="B45" s="196">
        <v>259</v>
      </c>
      <c r="C45" s="197">
        <v>2429.3710038610034</v>
      </c>
      <c r="D45" s="197">
        <v>2676.8662162162163</v>
      </c>
      <c r="E45" s="198">
        <v>2686.599189189189</v>
      </c>
      <c r="F45" s="119"/>
      <c r="G45" s="121" t="s">
        <v>63</v>
      </c>
      <c r="H45" s="32">
        <v>265</v>
      </c>
      <c r="I45" s="113">
        <v>2373.2650943396225</v>
      </c>
      <c r="J45" s="113">
        <v>2626.737003773585</v>
      </c>
      <c r="K45" s="133">
        <v>2639.2440037735864</v>
      </c>
      <c r="M45" s="46" t="s">
        <v>63</v>
      </c>
      <c r="N45" s="1">
        <f t="shared" si="3"/>
        <v>-2.2641509433962263E-2</v>
      </c>
      <c r="O45" s="1">
        <f t="shared" si="4"/>
        <v>2.3640810145986985E-2</v>
      </c>
      <c r="P45" s="1">
        <f t="shared" si="5"/>
        <v>1.9084214510480278E-2</v>
      </c>
      <c r="Q45" s="1">
        <f t="shared" si="6"/>
        <v>1.794270834674408E-2</v>
      </c>
    </row>
    <row r="46" spans="1:17" ht="15" thickBot="1" x14ac:dyDescent="0.35">
      <c r="A46" s="110" t="s">
        <v>11</v>
      </c>
      <c r="B46" s="199">
        <v>24385</v>
      </c>
      <c r="C46" s="200">
        <v>2673.4908898913159</v>
      </c>
      <c r="D46" s="200">
        <v>2978.3256174984767</v>
      </c>
      <c r="E46" s="201">
        <v>3027.5664721181097</v>
      </c>
      <c r="F46" s="120"/>
      <c r="G46" s="110" t="s">
        <v>11</v>
      </c>
      <c r="H46" s="111">
        <v>23420</v>
      </c>
      <c r="I46" s="112">
        <v>2597.894239538859</v>
      </c>
      <c r="J46" s="112">
        <v>2873.8305320282011</v>
      </c>
      <c r="K46" s="73">
        <v>2921.5503942442479</v>
      </c>
      <c r="L46" s="2"/>
      <c r="M46" s="13" t="s">
        <v>11</v>
      </c>
      <c r="N46" s="132">
        <f t="shared" si="3"/>
        <v>4.1204099060631938E-2</v>
      </c>
      <c r="O46" s="132">
        <f t="shared" si="4"/>
        <v>2.9099202423989255E-2</v>
      </c>
      <c r="P46" s="132">
        <f t="shared" si="5"/>
        <v>3.6360907264955666E-2</v>
      </c>
      <c r="Q46" s="132">
        <f t="shared" si="6"/>
        <v>3.6287608826712114E-2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3E431-3BB0-4770-B0EA-CBF707B5BB1C}">
  <dimension ref="A1:H345"/>
  <sheetViews>
    <sheetView zoomScaleNormal="100" workbookViewId="0">
      <pane ySplit="4" topLeftCell="A5" activePane="bottomLeft" state="frozen"/>
      <selection pane="bottomLeft" activeCell="K3" sqref="K3"/>
    </sheetView>
  </sheetViews>
  <sheetFormatPr defaultColWidth="8.88671875" defaultRowHeight="14.4" x14ac:dyDescent="0.3"/>
  <cols>
    <col min="1" max="1" width="31.33203125" customWidth="1"/>
    <col min="2" max="2" width="11.88671875" customWidth="1"/>
    <col min="3" max="5" width="17.33203125" customWidth="1"/>
  </cols>
  <sheetData>
    <row r="1" spans="1:8" x14ac:dyDescent="0.3">
      <c r="A1" s="35" t="s">
        <v>425</v>
      </c>
      <c r="F1" s="141"/>
      <c r="G1" s="141"/>
      <c r="H1" s="141"/>
    </row>
    <row r="2" spans="1:8" ht="15" thickBot="1" x14ac:dyDescent="0.35">
      <c r="A2" s="126"/>
    </row>
    <row r="3" spans="1:8" ht="43.8" thickBot="1" x14ac:dyDescent="0.35">
      <c r="A3" s="57" t="s">
        <v>73</v>
      </c>
      <c r="B3" s="58" t="s">
        <v>4</v>
      </c>
      <c r="C3" s="59" t="s">
        <v>27</v>
      </c>
      <c r="D3" s="59" t="s">
        <v>28</v>
      </c>
      <c r="E3" s="60" t="s">
        <v>29</v>
      </c>
    </row>
    <row r="4" spans="1:8" x14ac:dyDescent="0.3">
      <c r="A4" s="143"/>
      <c r="B4" s="61" t="s">
        <v>30</v>
      </c>
      <c r="C4" s="62" t="s">
        <v>31</v>
      </c>
      <c r="D4" s="62" t="s">
        <v>31</v>
      </c>
      <c r="E4" s="63" t="s">
        <v>31</v>
      </c>
    </row>
    <row r="5" spans="1:8" x14ac:dyDescent="0.3">
      <c r="A5" s="142" t="s">
        <v>74</v>
      </c>
      <c r="B5" s="205">
        <v>24385</v>
      </c>
      <c r="C5" s="145">
        <v>2673.4908999999998</v>
      </c>
      <c r="D5" s="145">
        <v>2978.3256200000001</v>
      </c>
      <c r="E5" s="146">
        <v>3027.5664700000002</v>
      </c>
    </row>
    <row r="6" spans="1:8" x14ac:dyDescent="0.3">
      <c r="A6" s="64" t="s">
        <v>75</v>
      </c>
      <c r="B6" s="118">
        <v>2162</v>
      </c>
      <c r="C6" s="136">
        <v>1926.3848</v>
      </c>
      <c r="D6" s="136">
        <v>2188.3661999999999</v>
      </c>
      <c r="E6" s="137">
        <v>2212.49406</v>
      </c>
    </row>
    <row r="7" spans="1:8" x14ac:dyDescent="0.3">
      <c r="A7" s="64" t="s">
        <v>76</v>
      </c>
      <c r="B7" s="118">
        <v>680</v>
      </c>
      <c r="C7" s="136">
        <v>1902.9925000000001</v>
      </c>
      <c r="D7" s="136">
        <v>2155.4096199999999</v>
      </c>
      <c r="E7" s="137">
        <v>2157.68541</v>
      </c>
    </row>
    <row r="8" spans="1:8" x14ac:dyDescent="0.3">
      <c r="A8" s="64" t="s">
        <v>77</v>
      </c>
      <c r="B8" s="118">
        <v>668</v>
      </c>
      <c r="C8" s="136">
        <v>2044.9783</v>
      </c>
      <c r="D8" s="136">
        <v>2380.0975899999999</v>
      </c>
      <c r="E8" s="137">
        <v>2385.0402600000002</v>
      </c>
    </row>
    <row r="9" spans="1:8" x14ac:dyDescent="0.3">
      <c r="A9" s="64" t="s">
        <v>78</v>
      </c>
      <c r="B9" s="118">
        <v>649</v>
      </c>
      <c r="C9" s="136">
        <v>2228.3487</v>
      </c>
      <c r="D9" s="136">
        <v>2890.5990400000001</v>
      </c>
      <c r="E9" s="137">
        <v>2967.4303599999998</v>
      </c>
    </row>
    <row r="10" spans="1:8" x14ac:dyDescent="0.3">
      <c r="A10" s="64" t="s">
        <v>79</v>
      </c>
      <c r="B10" s="118">
        <v>527</v>
      </c>
      <c r="C10" s="136">
        <v>1894.9428</v>
      </c>
      <c r="D10" s="136">
        <v>2064.2713100000001</v>
      </c>
      <c r="E10" s="137">
        <v>2074.31592</v>
      </c>
    </row>
    <row r="11" spans="1:8" x14ac:dyDescent="0.3">
      <c r="A11" s="64" t="s">
        <v>82</v>
      </c>
      <c r="B11" s="118">
        <v>487</v>
      </c>
      <c r="C11" s="136">
        <v>2149.5724</v>
      </c>
      <c r="D11" s="136">
        <v>2348.0122799999999</v>
      </c>
      <c r="E11" s="137">
        <v>2427.1250799999998</v>
      </c>
    </row>
    <row r="12" spans="1:8" x14ac:dyDescent="0.3">
      <c r="A12" s="64" t="s">
        <v>81</v>
      </c>
      <c r="B12" s="118">
        <v>461</v>
      </c>
      <c r="C12" s="136">
        <v>2231.6098000000002</v>
      </c>
      <c r="D12" s="136">
        <v>2714.5976599999999</v>
      </c>
      <c r="E12" s="137">
        <v>2743.5884000000001</v>
      </c>
    </row>
    <row r="13" spans="1:8" x14ac:dyDescent="0.3">
      <c r="A13" s="64" t="s">
        <v>80</v>
      </c>
      <c r="B13" s="118">
        <v>443</v>
      </c>
      <c r="C13" s="136">
        <v>1852.8909000000001</v>
      </c>
      <c r="D13" s="136">
        <v>1982.12336</v>
      </c>
      <c r="E13" s="137">
        <v>1982.12336</v>
      </c>
    </row>
    <row r="14" spans="1:8" x14ac:dyDescent="0.3">
      <c r="A14" s="64" t="s">
        <v>83</v>
      </c>
      <c r="B14" s="118">
        <v>342</v>
      </c>
      <c r="C14" s="136">
        <v>1940.9911</v>
      </c>
      <c r="D14" s="136">
        <v>2094.4753999999998</v>
      </c>
      <c r="E14" s="137">
        <v>2108.9119500000002</v>
      </c>
    </row>
    <row r="15" spans="1:8" x14ac:dyDescent="0.3">
      <c r="A15" s="64" t="s">
        <v>84</v>
      </c>
      <c r="B15" s="118">
        <v>320</v>
      </c>
      <c r="C15" s="136">
        <v>2080.2550999999999</v>
      </c>
      <c r="D15" s="136">
        <v>2280.5512100000001</v>
      </c>
      <c r="E15" s="137">
        <v>2286.8992699999999</v>
      </c>
    </row>
    <row r="16" spans="1:8" x14ac:dyDescent="0.3">
      <c r="A16" s="64" t="s">
        <v>85</v>
      </c>
      <c r="B16" s="118">
        <v>305</v>
      </c>
      <c r="C16" s="136">
        <v>1901.6848</v>
      </c>
      <c r="D16" s="136">
        <v>2095.88256</v>
      </c>
      <c r="E16" s="137">
        <v>2105.06511</v>
      </c>
    </row>
    <row r="17" spans="1:5" x14ac:dyDescent="0.3">
      <c r="A17" s="64" t="s">
        <v>86</v>
      </c>
      <c r="B17" s="118">
        <v>285</v>
      </c>
      <c r="C17" s="136">
        <v>3331.7480999999998</v>
      </c>
      <c r="D17" s="136">
        <v>3497.77954</v>
      </c>
      <c r="E17" s="137">
        <v>3636.0567299999998</v>
      </c>
    </row>
    <row r="18" spans="1:5" x14ac:dyDescent="0.3">
      <c r="A18" s="64" t="s">
        <v>87</v>
      </c>
      <c r="B18" s="118">
        <v>272</v>
      </c>
      <c r="C18" s="136">
        <v>1974.4394</v>
      </c>
      <c r="D18" s="136">
        <v>2169.5899399999998</v>
      </c>
      <c r="E18" s="137">
        <v>2171.8147100000001</v>
      </c>
    </row>
    <row r="19" spans="1:5" x14ac:dyDescent="0.3">
      <c r="A19" s="64" t="s">
        <v>430</v>
      </c>
      <c r="B19" s="118">
        <v>264</v>
      </c>
      <c r="C19" s="136">
        <v>2197.614</v>
      </c>
      <c r="D19" s="136">
        <v>2199.7264799999998</v>
      </c>
      <c r="E19" s="137">
        <v>2199.7264799999998</v>
      </c>
    </row>
    <row r="20" spans="1:5" x14ac:dyDescent="0.3">
      <c r="A20" s="64" t="s">
        <v>92</v>
      </c>
      <c r="B20" s="118">
        <v>244</v>
      </c>
      <c r="C20" s="136">
        <v>2517.8562999999999</v>
      </c>
      <c r="D20" s="136">
        <v>2727.6817599999999</v>
      </c>
      <c r="E20" s="137">
        <v>2760.64012</v>
      </c>
    </row>
    <row r="21" spans="1:5" x14ac:dyDescent="0.3">
      <c r="A21" s="64" t="s">
        <v>103</v>
      </c>
      <c r="B21" s="118">
        <v>243</v>
      </c>
      <c r="C21" s="136">
        <v>2421.1577000000002</v>
      </c>
      <c r="D21" s="136">
        <v>3018.8461000000002</v>
      </c>
      <c r="E21" s="137">
        <v>3041.6156999999998</v>
      </c>
    </row>
    <row r="22" spans="1:5" x14ac:dyDescent="0.3">
      <c r="A22" s="64" t="s">
        <v>88</v>
      </c>
      <c r="B22" s="118">
        <v>235</v>
      </c>
      <c r="C22" s="136">
        <v>6870.4889999999996</v>
      </c>
      <c r="D22" s="136">
        <v>7212.2472299999999</v>
      </c>
      <c r="E22" s="137">
        <v>7251.8105999999998</v>
      </c>
    </row>
    <row r="23" spans="1:5" x14ac:dyDescent="0.3">
      <c r="A23" s="64" t="s">
        <v>90</v>
      </c>
      <c r="B23" s="118">
        <v>235</v>
      </c>
      <c r="C23" s="136">
        <v>2861.3447000000001</v>
      </c>
      <c r="D23" s="136">
        <v>3304.67173</v>
      </c>
      <c r="E23" s="137">
        <v>3337.1732099999999</v>
      </c>
    </row>
    <row r="24" spans="1:5" x14ac:dyDescent="0.3">
      <c r="A24" s="64" t="s">
        <v>89</v>
      </c>
      <c r="B24" s="118">
        <v>232</v>
      </c>
      <c r="C24" s="136">
        <v>2663.6194</v>
      </c>
      <c r="D24" s="136">
        <v>3130.6874699999998</v>
      </c>
      <c r="E24" s="137">
        <v>3166.9726000000001</v>
      </c>
    </row>
    <row r="25" spans="1:5" x14ac:dyDescent="0.3">
      <c r="A25" s="64" t="s">
        <v>100</v>
      </c>
      <c r="B25" s="118">
        <v>231</v>
      </c>
      <c r="C25" s="136">
        <v>3090.5947999999999</v>
      </c>
      <c r="D25" s="136">
        <v>3224.3909100000001</v>
      </c>
      <c r="E25" s="137">
        <v>3332.9246800000001</v>
      </c>
    </row>
    <row r="26" spans="1:5" x14ac:dyDescent="0.3">
      <c r="A26" s="64" t="s">
        <v>95</v>
      </c>
      <c r="B26" s="118">
        <v>228</v>
      </c>
      <c r="C26" s="136">
        <v>3921.4238</v>
      </c>
      <c r="D26" s="136">
        <v>4253.7587899999999</v>
      </c>
      <c r="E26" s="137">
        <v>4277.9893000000002</v>
      </c>
    </row>
    <row r="27" spans="1:5" x14ac:dyDescent="0.3">
      <c r="A27" s="64" t="s">
        <v>108</v>
      </c>
      <c r="B27" s="118">
        <v>216</v>
      </c>
      <c r="C27" s="136">
        <v>2386.9780000000001</v>
      </c>
      <c r="D27" s="136">
        <v>2562.3127800000002</v>
      </c>
      <c r="E27" s="137">
        <v>2581.7087499999998</v>
      </c>
    </row>
    <row r="28" spans="1:5" x14ac:dyDescent="0.3">
      <c r="A28" s="64" t="s">
        <v>94</v>
      </c>
      <c r="B28" s="118">
        <v>212</v>
      </c>
      <c r="C28" s="136">
        <v>4221.4727999999996</v>
      </c>
      <c r="D28" s="136">
        <v>4452.2961800000003</v>
      </c>
      <c r="E28" s="137">
        <v>4479.63807</v>
      </c>
    </row>
    <row r="29" spans="1:5" x14ac:dyDescent="0.3">
      <c r="A29" s="64" t="s">
        <v>101</v>
      </c>
      <c r="B29" s="118">
        <v>192</v>
      </c>
      <c r="C29" s="136">
        <v>2699.1538</v>
      </c>
      <c r="D29" s="136">
        <v>2858.7407800000001</v>
      </c>
      <c r="E29" s="137">
        <v>2909.8266699999999</v>
      </c>
    </row>
    <row r="30" spans="1:5" x14ac:dyDescent="0.3">
      <c r="A30" s="64" t="s">
        <v>99</v>
      </c>
      <c r="B30" s="118">
        <v>183</v>
      </c>
      <c r="C30" s="136">
        <v>1919.4158</v>
      </c>
      <c r="D30" s="136">
        <v>2389.3989200000001</v>
      </c>
      <c r="E30" s="137">
        <v>2478.51649</v>
      </c>
    </row>
    <row r="31" spans="1:5" x14ac:dyDescent="0.3">
      <c r="A31" s="64" t="s">
        <v>98</v>
      </c>
      <c r="B31" s="118">
        <v>168</v>
      </c>
      <c r="C31" s="136">
        <v>2531.2503999999999</v>
      </c>
      <c r="D31" s="136">
        <v>2771.2615500000002</v>
      </c>
      <c r="E31" s="137">
        <v>2774.1362300000001</v>
      </c>
    </row>
    <row r="32" spans="1:5" x14ac:dyDescent="0.3">
      <c r="A32" s="64" t="s">
        <v>431</v>
      </c>
      <c r="B32" s="118">
        <v>167</v>
      </c>
      <c r="C32" s="136">
        <v>2056.7022000000002</v>
      </c>
      <c r="D32" s="136">
        <v>2056.7021599999998</v>
      </c>
      <c r="E32" s="137">
        <v>2056.7021599999998</v>
      </c>
    </row>
    <row r="33" spans="1:5" x14ac:dyDescent="0.3">
      <c r="A33" s="64" t="s">
        <v>93</v>
      </c>
      <c r="B33" s="118">
        <v>166</v>
      </c>
      <c r="C33" s="136">
        <v>2865.7725999999998</v>
      </c>
      <c r="D33" s="136">
        <v>3134.9616900000001</v>
      </c>
      <c r="E33" s="137">
        <v>3143.3192199999999</v>
      </c>
    </row>
    <row r="34" spans="1:5" x14ac:dyDescent="0.3">
      <c r="A34" s="64" t="s">
        <v>104</v>
      </c>
      <c r="B34" s="118">
        <v>163</v>
      </c>
      <c r="C34" s="136">
        <v>1847.1987999999999</v>
      </c>
      <c r="D34" s="136">
        <v>2024.63147</v>
      </c>
      <c r="E34" s="137">
        <v>2043.5251499999999</v>
      </c>
    </row>
    <row r="35" spans="1:5" x14ac:dyDescent="0.3">
      <c r="A35" s="64" t="s">
        <v>96</v>
      </c>
      <c r="B35" s="118">
        <v>155</v>
      </c>
      <c r="C35" s="136">
        <v>1954.6180999999999</v>
      </c>
      <c r="D35" s="136">
        <v>2341.0039000000002</v>
      </c>
      <c r="E35" s="137">
        <v>2346.4761899999999</v>
      </c>
    </row>
    <row r="36" spans="1:5" x14ac:dyDescent="0.3">
      <c r="A36" s="64" t="s">
        <v>97</v>
      </c>
      <c r="B36" s="118">
        <v>146</v>
      </c>
      <c r="C36" s="136">
        <v>2167.1496000000002</v>
      </c>
      <c r="D36" s="136">
        <v>2379.7651900000001</v>
      </c>
      <c r="E36" s="137">
        <v>2477.7578699999999</v>
      </c>
    </row>
    <row r="37" spans="1:5" x14ac:dyDescent="0.3">
      <c r="A37" s="64" t="s">
        <v>111</v>
      </c>
      <c r="B37" s="118">
        <v>141</v>
      </c>
      <c r="C37" s="136">
        <v>3161.7406999999998</v>
      </c>
      <c r="D37" s="136">
        <v>3416.9295699999998</v>
      </c>
      <c r="E37" s="137">
        <v>3418.83383</v>
      </c>
    </row>
    <row r="38" spans="1:5" x14ac:dyDescent="0.3">
      <c r="A38" s="64" t="s">
        <v>105</v>
      </c>
      <c r="B38" s="118">
        <v>130</v>
      </c>
      <c r="C38" s="136">
        <v>2340.3933999999999</v>
      </c>
      <c r="D38" s="136">
        <v>2596.0266200000001</v>
      </c>
      <c r="E38" s="137">
        <v>2691.3944799999999</v>
      </c>
    </row>
    <row r="39" spans="1:5" x14ac:dyDescent="0.3">
      <c r="A39" s="64" t="s">
        <v>106</v>
      </c>
      <c r="B39" s="118">
        <v>122</v>
      </c>
      <c r="C39" s="136">
        <v>2442.4686999999999</v>
      </c>
      <c r="D39" s="136">
        <v>2756.6565500000002</v>
      </c>
      <c r="E39" s="137">
        <v>3129.4366199999999</v>
      </c>
    </row>
    <row r="40" spans="1:5" x14ac:dyDescent="0.3">
      <c r="A40" s="64" t="s">
        <v>102</v>
      </c>
      <c r="B40" s="118">
        <v>119</v>
      </c>
      <c r="C40" s="136">
        <v>2189.5617000000002</v>
      </c>
      <c r="D40" s="136">
        <v>2355.3997800000002</v>
      </c>
      <c r="E40" s="137">
        <v>2355.3997800000002</v>
      </c>
    </row>
    <row r="41" spans="1:5" x14ac:dyDescent="0.3">
      <c r="A41" s="64" t="s">
        <v>118</v>
      </c>
      <c r="B41" s="118">
        <v>117</v>
      </c>
      <c r="C41" s="136">
        <v>2399.8290000000002</v>
      </c>
      <c r="D41" s="136">
        <v>3137.6453799999999</v>
      </c>
      <c r="E41" s="137">
        <v>3146.6511099999998</v>
      </c>
    </row>
    <row r="42" spans="1:5" x14ac:dyDescent="0.3">
      <c r="A42" s="64" t="s">
        <v>107</v>
      </c>
      <c r="B42" s="118">
        <v>113</v>
      </c>
      <c r="C42" s="136">
        <v>2802.5419000000002</v>
      </c>
      <c r="D42" s="136">
        <v>3013.8505300000002</v>
      </c>
      <c r="E42" s="137">
        <v>3021.8947800000001</v>
      </c>
    </row>
    <row r="43" spans="1:5" x14ac:dyDescent="0.3">
      <c r="A43" s="64" t="s">
        <v>91</v>
      </c>
      <c r="B43" s="118">
        <v>112</v>
      </c>
      <c r="C43" s="136">
        <v>2449.0441999999998</v>
      </c>
      <c r="D43" s="136">
        <v>2650.9046400000002</v>
      </c>
      <c r="E43" s="137">
        <v>2667.6354500000002</v>
      </c>
    </row>
    <row r="44" spans="1:5" x14ac:dyDescent="0.3">
      <c r="A44" s="64" t="s">
        <v>114</v>
      </c>
      <c r="B44" s="118">
        <v>112</v>
      </c>
      <c r="C44" s="136">
        <v>2908.7572</v>
      </c>
      <c r="D44" s="136">
        <v>2974.5565200000001</v>
      </c>
      <c r="E44" s="137">
        <v>2990.9472300000002</v>
      </c>
    </row>
    <row r="45" spans="1:5" x14ac:dyDescent="0.3">
      <c r="A45" s="64" t="s">
        <v>115</v>
      </c>
      <c r="B45" s="118">
        <v>99</v>
      </c>
      <c r="C45" s="136">
        <v>3002.1368000000002</v>
      </c>
      <c r="D45" s="136">
        <v>3363.6386900000002</v>
      </c>
      <c r="E45" s="137">
        <v>3533.56556</v>
      </c>
    </row>
    <row r="46" spans="1:5" x14ac:dyDescent="0.3">
      <c r="A46" s="64" t="s">
        <v>125</v>
      </c>
      <c r="B46" s="118">
        <v>97</v>
      </c>
      <c r="C46" s="136">
        <v>3376.64</v>
      </c>
      <c r="D46" s="136">
        <v>3385.8914399999999</v>
      </c>
      <c r="E46" s="137">
        <v>3388.4271100000001</v>
      </c>
    </row>
    <row r="47" spans="1:5" x14ac:dyDescent="0.3">
      <c r="A47" s="64" t="s">
        <v>112</v>
      </c>
      <c r="B47" s="118">
        <v>94</v>
      </c>
      <c r="C47" s="136">
        <v>3421.9349000000002</v>
      </c>
      <c r="D47" s="136">
        <v>3707.6260600000001</v>
      </c>
      <c r="E47" s="137">
        <v>3740.9837200000002</v>
      </c>
    </row>
    <row r="48" spans="1:5" x14ac:dyDescent="0.3">
      <c r="A48" s="64" t="s">
        <v>113</v>
      </c>
      <c r="B48" s="118">
        <v>90</v>
      </c>
      <c r="C48" s="136">
        <v>2067.8966</v>
      </c>
      <c r="D48" s="136">
        <v>2732.1135599999998</v>
      </c>
      <c r="E48" s="137">
        <v>2737.17967</v>
      </c>
    </row>
    <row r="49" spans="1:5" x14ac:dyDescent="0.3">
      <c r="A49" s="64" t="s">
        <v>109</v>
      </c>
      <c r="B49" s="118">
        <v>89</v>
      </c>
      <c r="C49" s="136">
        <v>2068.8530000000001</v>
      </c>
      <c r="D49" s="136">
        <v>2377.9537099999998</v>
      </c>
      <c r="E49" s="137">
        <v>2396.0105600000002</v>
      </c>
    </row>
    <row r="50" spans="1:5" x14ac:dyDescent="0.3">
      <c r="A50" s="64" t="s">
        <v>116</v>
      </c>
      <c r="B50" s="118">
        <v>83</v>
      </c>
      <c r="C50" s="136">
        <v>2856.8714</v>
      </c>
      <c r="D50" s="136">
        <v>3123.3154199999999</v>
      </c>
      <c r="E50" s="137">
        <v>3321.5537300000001</v>
      </c>
    </row>
    <row r="51" spans="1:5" x14ac:dyDescent="0.3">
      <c r="A51" s="64" t="s">
        <v>120</v>
      </c>
      <c r="B51" s="118">
        <v>81</v>
      </c>
      <c r="C51" s="136">
        <v>2369.6356999999998</v>
      </c>
      <c r="D51" s="136">
        <v>2705.9129200000002</v>
      </c>
      <c r="E51" s="137">
        <v>3113.9618599999999</v>
      </c>
    </row>
    <row r="52" spans="1:5" x14ac:dyDescent="0.3">
      <c r="A52" s="64" t="s">
        <v>110</v>
      </c>
      <c r="B52" s="118">
        <v>80</v>
      </c>
      <c r="C52" s="136">
        <v>2104.9139</v>
      </c>
      <c r="D52" s="136">
        <v>2420.9956299999999</v>
      </c>
      <c r="E52" s="137">
        <v>2421.88535</v>
      </c>
    </row>
    <row r="53" spans="1:5" x14ac:dyDescent="0.3">
      <c r="A53" s="64" t="s">
        <v>121</v>
      </c>
      <c r="B53" s="118">
        <v>78</v>
      </c>
      <c r="C53" s="136">
        <v>2319.7973000000002</v>
      </c>
      <c r="D53" s="136">
        <v>2508.7443600000001</v>
      </c>
      <c r="E53" s="137">
        <v>2508.7443600000001</v>
      </c>
    </row>
    <row r="54" spans="1:5" x14ac:dyDescent="0.3">
      <c r="A54" s="64" t="s">
        <v>124</v>
      </c>
      <c r="B54" s="118">
        <v>73</v>
      </c>
      <c r="C54" s="136">
        <v>2617.5974999999999</v>
      </c>
      <c r="D54" s="136">
        <v>2840.6580800000002</v>
      </c>
      <c r="E54" s="137">
        <v>2840.6580800000002</v>
      </c>
    </row>
    <row r="55" spans="1:5" x14ac:dyDescent="0.3">
      <c r="A55" s="64" t="s">
        <v>123</v>
      </c>
      <c r="B55" s="118">
        <v>73</v>
      </c>
      <c r="C55" s="136">
        <v>2771.8292000000001</v>
      </c>
      <c r="D55" s="136">
        <v>3466.3274000000001</v>
      </c>
      <c r="E55" s="137">
        <v>3466.3274000000001</v>
      </c>
    </row>
    <row r="56" spans="1:5" x14ac:dyDescent="0.3">
      <c r="A56" s="64" t="s">
        <v>128</v>
      </c>
      <c r="B56" s="118">
        <v>70</v>
      </c>
      <c r="C56" s="136">
        <v>4593.4273000000003</v>
      </c>
      <c r="D56" s="136">
        <v>5032.05962</v>
      </c>
      <c r="E56" s="137">
        <v>5091.0250500000002</v>
      </c>
    </row>
    <row r="57" spans="1:5" x14ac:dyDescent="0.3">
      <c r="A57" s="64" t="s">
        <v>168</v>
      </c>
      <c r="B57" s="118">
        <v>69</v>
      </c>
      <c r="C57" s="136">
        <v>2432.2491</v>
      </c>
      <c r="D57" s="136">
        <v>4638.1758</v>
      </c>
      <c r="E57" s="137">
        <v>4672.2250700000004</v>
      </c>
    </row>
    <row r="58" spans="1:5" x14ac:dyDescent="0.3">
      <c r="A58" s="64" t="s">
        <v>163</v>
      </c>
      <c r="B58" s="118">
        <v>68</v>
      </c>
      <c r="C58" s="136">
        <v>2656.4908999999998</v>
      </c>
      <c r="D58" s="136">
        <v>2873.9271600000002</v>
      </c>
      <c r="E58" s="137">
        <v>3335.27522</v>
      </c>
    </row>
    <row r="59" spans="1:5" x14ac:dyDescent="0.3">
      <c r="A59" s="64" t="s">
        <v>122</v>
      </c>
      <c r="B59" s="118">
        <v>67</v>
      </c>
      <c r="C59" s="136">
        <v>2359.2846</v>
      </c>
      <c r="D59" s="136">
        <v>2690.8155099999999</v>
      </c>
      <c r="E59" s="137">
        <v>2717.29648</v>
      </c>
    </row>
    <row r="60" spans="1:5" x14ac:dyDescent="0.3">
      <c r="A60" s="64" t="s">
        <v>130</v>
      </c>
      <c r="B60" s="118">
        <v>66</v>
      </c>
      <c r="C60" s="136">
        <v>2638.6244999999999</v>
      </c>
      <c r="D60" s="136">
        <v>2892.4931799999999</v>
      </c>
      <c r="E60" s="137">
        <v>2892.4931799999999</v>
      </c>
    </row>
    <row r="61" spans="1:5" x14ac:dyDescent="0.3">
      <c r="A61" s="64" t="s">
        <v>129</v>
      </c>
      <c r="B61" s="118">
        <v>64</v>
      </c>
      <c r="C61" s="136">
        <v>2043.0245</v>
      </c>
      <c r="D61" s="136">
        <v>2201.0621900000001</v>
      </c>
      <c r="E61" s="137">
        <v>2201.0621900000001</v>
      </c>
    </row>
    <row r="62" spans="1:5" x14ac:dyDescent="0.3">
      <c r="A62" s="64" t="s">
        <v>132</v>
      </c>
      <c r="B62" s="118">
        <v>64</v>
      </c>
      <c r="C62" s="136">
        <v>1858.1608000000001</v>
      </c>
      <c r="D62" s="136">
        <v>2022.1223399999999</v>
      </c>
      <c r="E62" s="137">
        <v>2204.4512500000001</v>
      </c>
    </row>
    <row r="63" spans="1:5" x14ac:dyDescent="0.3">
      <c r="A63" s="64" t="s">
        <v>138</v>
      </c>
      <c r="B63" s="118">
        <v>63</v>
      </c>
      <c r="C63" s="136">
        <v>3000.9090000000001</v>
      </c>
      <c r="D63" s="136">
        <v>3289.3158699999999</v>
      </c>
      <c r="E63" s="137">
        <v>3326.2544400000002</v>
      </c>
    </row>
    <row r="64" spans="1:5" x14ac:dyDescent="0.3">
      <c r="A64" s="64" t="s">
        <v>119</v>
      </c>
      <c r="B64" s="118">
        <v>62</v>
      </c>
      <c r="C64" s="136">
        <v>2407.5603000000001</v>
      </c>
      <c r="D64" s="136">
        <v>2693.2608100000002</v>
      </c>
      <c r="E64" s="137">
        <v>2696.31403</v>
      </c>
    </row>
    <row r="65" spans="1:5" x14ac:dyDescent="0.3">
      <c r="A65" s="64" t="s">
        <v>140</v>
      </c>
      <c r="B65" s="118">
        <v>61</v>
      </c>
      <c r="C65" s="136">
        <v>4649.2779</v>
      </c>
      <c r="D65" s="136">
        <v>5044.0714799999996</v>
      </c>
      <c r="E65" s="137">
        <v>5050.8562300000003</v>
      </c>
    </row>
    <row r="66" spans="1:5" x14ac:dyDescent="0.3">
      <c r="A66" s="64" t="s">
        <v>135</v>
      </c>
      <c r="B66" s="118">
        <v>59</v>
      </c>
      <c r="C66" s="136">
        <v>2371.3525</v>
      </c>
      <c r="D66" s="136">
        <v>2719.7588099999998</v>
      </c>
      <c r="E66" s="137">
        <v>2769.0684700000002</v>
      </c>
    </row>
    <row r="67" spans="1:5" x14ac:dyDescent="0.3">
      <c r="A67" s="64" t="s">
        <v>134</v>
      </c>
      <c r="B67" s="118">
        <v>59</v>
      </c>
      <c r="C67" s="136">
        <v>2211.6756</v>
      </c>
      <c r="D67" s="136">
        <v>2642.68147</v>
      </c>
      <c r="E67" s="137">
        <v>2665.0344500000001</v>
      </c>
    </row>
    <row r="68" spans="1:5" x14ac:dyDescent="0.3">
      <c r="A68" s="64" t="s">
        <v>141</v>
      </c>
      <c r="B68" s="118">
        <v>58</v>
      </c>
      <c r="C68" s="136">
        <v>2510.5349999999999</v>
      </c>
      <c r="D68" s="136">
        <v>2775.2289700000001</v>
      </c>
      <c r="E68" s="137">
        <v>3070.0756900000001</v>
      </c>
    </row>
    <row r="69" spans="1:5" x14ac:dyDescent="0.3">
      <c r="A69" s="64" t="s">
        <v>156</v>
      </c>
      <c r="B69" s="118">
        <v>57</v>
      </c>
      <c r="C69" s="136">
        <v>2670.1732000000002</v>
      </c>
      <c r="D69" s="136">
        <v>2832.48072</v>
      </c>
      <c r="E69" s="137">
        <v>2841.8608199999999</v>
      </c>
    </row>
    <row r="70" spans="1:5" x14ac:dyDescent="0.3">
      <c r="A70" s="64" t="s">
        <v>432</v>
      </c>
      <c r="B70" s="118">
        <v>57</v>
      </c>
      <c r="C70" s="136">
        <v>2073.1007</v>
      </c>
      <c r="D70" s="136">
        <v>2073.1007</v>
      </c>
      <c r="E70" s="137">
        <v>2073.1007</v>
      </c>
    </row>
    <row r="71" spans="1:5" x14ac:dyDescent="0.3">
      <c r="A71" s="64" t="s">
        <v>145</v>
      </c>
      <c r="B71" s="118">
        <v>57</v>
      </c>
      <c r="C71" s="136">
        <v>2393.1556</v>
      </c>
      <c r="D71" s="136">
        <v>2857.32368</v>
      </c>
      <c r="E71" s="137">
        <v>2857.7447400000001</v>
      </c>
    </row>
    <row r="72" spans="1:5" x14ac:dyDescent="0.3">
      <c r="A72" s="64" t="s">
        <v>194</v>
      </c>
      <c r="B72" s="118">
        <v>57</v>
      </c>
      <c r="C72" s="136">
        <v>3544.8796000000002</v>
      </c>
      <c r="D72" s="136">
        <v>3720.6203500000001</v>
      </c>
      <c r="E72" s="137">
        <v>3889.1868399999998</v>
      </c>
    </row>
    <row r="73" spans="1:5" x14ac:dyDescent="0.3">
      <c r="A73" s="64" t="s">
        <v>139</v>
      </c>
      <c r="B73" s="118">
        <v>56</v>
      </c>
      <c r="C73" s="136">
        <v>1908.5757000000001</v>
      </c>
      <c r="D73" s="136">
        <v>1965.7462499999999</v>
      </c>
      <c r="E73" s="137">
        <v>1965.7462499999999</v>
      </c>
    </row>
    <row r="74" spans="1:5" x14ac:dyDescent="0.3">
      <c r="A74" s="64" t="s">
        <v>155</v>
      </c>
      <c r="B74" s="118">
        <v>55</v>
      </c>
      <c r="C74" s="136">
        <v>2846.7595000000001</v>
      </c>
      <c r="D74" s="136">
        <v>3060.15272</v>
      </c>
      <c r="E74" s="137">
        <v>3061.7909</v>
      </c>
    </row>
    <row r="75" spans="1:5" x14ac:dyDescent="0.3">
      <c r="A75" s="64" t="s">
        <v>127</v>
      </c>
      <c r="B75" s="118">
        <v>55</v>
      </c>
      <c r="C75" s="136">
        <v>4060.7937999999999</v>
      </c>
      <c r="D75" s="136">
        <v>4331.86564</v>
      </c>
      <c r="E75" s="137">
        <v>4379.0907299999999</v>
      </c>
    </row>
    <row r="76" spans="1:5" x14ac:dyDescent="0.3">
      <c r="A76" s="64" t="s">
        <v>144</v>
      </c>
      <c r="B76" s="118">
        <v>54</v>
      </c>
      <c r="C76" s="136">
        <v>3431.7237</v>
      </c>
      <c r="D76" s="136">
        <v>3827.2040699999998</v>
      </c>
      <c r="E76" s="137">
        <v>3827.2040699999998</v>
      </c>
    </row>
    <row r="77" spans="1:5" x14ac:dyDescent="0.3">
      <c r="A77" s="64" t="s">
        <v>197</v>
      </c>
      <c r="B77" s="118">
        <v>54</v>
      </c>
      <c r="C77" s="136">
        <v>2342.6012999999998</v>
      </c>
      <c r="D77" s="136">
        <v>2561.7227800000001</v>
      </c>
      <c r="E77" s="137">
        <v>2638.3418499999998</v>
      </c>
    </row>
    <row r="78" spans="1:5" x14ac:dyDescent="0.3">
      <c r="A78" s="64" t="s">
        <v>131</v>
      </c>
      <c r="B78" s="118">
        <v>54</v>
      </c>
      <c r="C78" s="136">
        <v>2324.8539000000001</v>
      </c>
      <c r="D78" s="136">
        <v>2553.7753699999998</v>
      </c>
      <c r="E78" s="137">
        <v>2578.6742599999998</v>
      </c>
    </row>
    <row r="79" spans="1:5" x14ac:dyDescent="0.3">
      <c r="A79" s="64" t="s">
        <v>193</v>
      </c>
      <c r="B79" s="118">
        <v>54</v>
      </c>
      <c r="C79" s="136">
        <v>2891.9038999999998</v>
      </c>
      <c r="D79" s="136">
        <v>3155.06889</v>
      </c>
      <c r="E79" s="137">
        <v>3155.06889</v>
      </c>
    </row>
    <row r="80" spans="1:5" x14ac:dyDescent="0.3">
      <c r="A80" s="64" t="s">
        <v>161</v>
      </c>
      <c r="B80" s="118">
        <v>52</v>
      </c>
      <c r="C80" s="136">
        <v>3443.6152000000002</v>
      </c>
      <c r="D80" s="136">
        <v>3777.27846</v>
      </c>
      <c r="E80" s="137">
        <v>3800.1423100000002</v>
      </c>
    </row>
    <row r="81" spans="1:5" x14ac:dyDescent="0.3">
      <c r="A81" s="64" t="s">
        <v>164</v>
      </c>
      <c r="B81" s="118">
        <v>52</v>
      </c>
      <c r="C81" s="136">
        <v>4537.6099999999997</v>
      </c>
      <c r="D81" s="136">
        <v>4997.7419200000004</v>
      </c>
      <c r="E81" s="137">
        <v>5058.93462</v>
      </c>
    </row>
    <row r="82" spans="1:5" x14ac:dyDescent="0.3">
      <c r="A82" s="64" t="s">
        <v>153</v>
      </c>
      <c r="B82" s="118">
        <v>51</v>
      </c>
      <c r="C82" s="136">
        <v>4602.9875000000002</v>
      </c>
      <c r="D82" s="136">
        <v>4968.1120700000001</v>
      </c>
      <c r="E82" s="137">
        <v>5016.9318899999998</v>
      </c>
    </row>
    <row r="83" spans="1:5" x14ac:dyDescent="0.3">
      <c r="A83" s="64" t="s">
        <v>136</v>
      </c>
      <c r="B83" s="118">
        <v>51</v>
      </c>
      <c r="C83" s="136">
        <v>2021.9577999999999</v>
      </c>
      <c r="D83" s="136">
        <v>2153.3882899999999</v>
      </c>
      <c r="E83" s="137">
        <v>2209.8306200000002</v>
      </c>
    </row>
    <row r="84" spans="1:5" x14ac:dyDescent="0.3">
      <c r="A84" s="64" t="s">
        <v>433</v>
      </c>
      <c r="B84" s="118">
        <v>51</v>
      </c>
      <c r="C84" s="136">
        <v>2706.732</v>
      </c>
      <c r="D84" s="136">
        <v>2786.0868599999999</v>
      </c>
      <c r="E84" s="137">
        <v>2786.0868599999999</v>
      </c>
    </row>
    <row r="85" spans="1:5" x14ac:dyDescent="0.3">
      <c r="A85" s="64" t="s">
        <v>151</v>
      </c>
      <c r="B85" s="118">
        <v>50</v>
      </c>
      <c r="C85" s="136">
        <v>2531.6561999999999</v>
      </c>
      <c r="D85" s="136">
        <v>2706.1772900000001</v>
      </c>
      <c r="E85" s="137">
        <v>3093.3858700000001</v>
      </c>
    </row>
    <row r="86" spans="1:5" x14ac:dyDescent="0.3">
      <c r="A86" s="64" t="s">
        <v>154</v>
      </c>
      <c r="B86" s="118">
        <v>49</v>
      </c>
      <c r="C86" s="136">
        <v>1996.7638999999999</v>
      </c>
      <c r="D86" s="136">
        <v>3441.83734</v>
      </c>
      <c r="E86" s="137">
        <v>3773.65852</v>
      </c>
    </row>
    <row r="87" spans="1:5" x14ac:dyDescent="0.3">
      <c r="A87" s="64" t="s">
        <v>137</v>
      </c>
      <c r="B87" s="118">
        <v>49</v>
      </c>
      <c r="C87" s="136">
        <v>2164.8348999999998</v>
      </c>
      <c r="D87" s="136">
        <v>2302.64878</v>
      </c>
      <c r="E87" s="137">
        <v>2388.70082</v>
      </c>
    </row>
    <row r="88" spans="1:5" x14ac:dyDescent="0.3">
      <c r="A88" s="64" t="s">
        <v>157</v>
      </c>
      <c r="B88" s="118">
        <v>48</v>
      </c>
      <c r="C88" s="136">
        <v>2137.3262</v>
      </c>
      <c r="D88" s="136">
        <v>2478.7183799999998</v>
      </c>
      <c r="E88" s="137">
        <v>2490.5481799999998</v>
      </c>
    </row>
    <row r="89" spans="1:5" x14ac:dyDescent="0.3">
      <c r="A89" s="64" t="s">
        <v>165</v>
      </c>
      <c r="B89" s="118">
        <v>46</v>
      </c>
      <c r="C89" s="136">
        <v>1895.9911</v>
      </c>
      <c r="D89" s="136">
        <v>2064.2005899999999</v>
      </c>
      <c r="E89" s="137">
        <v>2068.3126000000002</v>
      </c>
    </row>
    <row r="90" spans="1:5" x14ac:dyDescent="0.3">
      <c r="A90" s="64" t="s">
        <v>152</v>
      </c>
      <c r="B90" s="118">
        <v>45</v>
      </c>
      <c r="C90" s="136">
        <v>3717.7815999999998</v>
      </c>
      <c r="D90" s="136">
        <v>3954.83511</v>
      </c>
      <c r="E90" s="137">
        <v>3954.83511</v>
      </c>
    </row>
    <row r="91" spans="1:5" x14ac:dyDescent="0.3">
      <c r="A91" s="64" t="s">
        <v>150</v>
      </c>
      <c r="B91" s="118">
        <v>44</v>
      </c>
      <c r="C91" s="136">
        <v>2745.4627</v>
      </c>
      <c r="D91" s="136">
        <v>2957.7715899999998</v>
      </c>
      <c r="E91" s="137">
        <v>2957.7715899999998</v>
      </c>
    </row>
    <row r="92" spans="1:5" x14ac:dyDescent="0.3">
      <c r="A92" s="64" t="s">
        <v>182</v>
      </c>
      <c r="B92" s="118">
        <v>43</v>
      </c>
      <c r="C92" s="136">
        <v>2375.9911999999999</v>
      </c>
      <c r="D92" s="136">
        <v>2556.5879100000002</v>
      </c>
      <c r="E92" s="137">
        <v>2556.5879100000002</v>
      </c>
    </row>
    <row r="93" spans="1:5" x14ac:dyDescent="0.3">
      <c r="A93" s="64" t="s">
        <v>160</v>
      </c>
      <c r="B93" s="118">
        <v>42</v>
      </c>
      <c r="C93" s="136">
        <v>2195.0355</v>
      </c>
      <c r="D93" s="136">
        <v>2393.1559400000001</v>
      </c>
      <c r="E93" s="137">
        <v>2498.5912600000001</v>
      </c>
    </row>
    <row r="94" spans="1:5" x14ac:dyDescent="0.3">
      <c r="A94" s="64" t="s">
        <v>126</v>
      </c>
      <c r="B94" s="118">
        <v>42</v>
      </c>
      <c r="C94" s="136">
        <v>1971.654</v>
      </c>
      <c r="D94" s="136">
        <v>2136.8211900000001</v>
      </c>
      <c r="E94" s="137">
        <v>2138.3069</v>
      </c>
    </row>
    <row r="95" spans="1:5" x14ac:dyDescent="0.3">
      <c r="A95" s="64" t="s">
        <v>142</v>
      </c>
      <c r="B95" s="118">
        <v>42</v>
      </c>
      <c r="C95" s="136">
        <v>2131.2721000000001</v>
      </c>
      <c r="D95" s="136">
        <v>2332.8773799999999</v>
      </c>
      <c r="E95" s="137">
        <v>2332.8773799999999</v>
      </c>
    </row>
    <row r="96" spans="1:5" x14ac:dyDescent="0.3">
      <c r="A96" s="64" t="s">
        <v>133</v>
      </c>
      <c r="B96" s="118">
        <v>42</v>
      </c>
      <c r="C96" s="136">
        <v>2255.3364000000001</v>
      </c>
      <c r="D96" s="136">
        <v>2343.2130999999999</v>
      </c>
      <c r="E96" s="137">
        <v>2370.94452</v>
      </c>
    </row>
    <row r="97" spans="1:5" x14ac:dyDescent="0.3">
      <c r="A97" s="64" t="s">
        <v>143</v>
      </c>
      <c r="B97" s="118">
        <v>42</v>
      </c>
      <c r="C97" s="136">
        <v>3905.2204999999999</v>
      </c>
      <c r="D97" s="136">
        <v>3921.8049999999998</v>
      </c>
      <c r="E97" s="137">
        <v>4004.2823800000001</v>
      </c>
    </row>
    <row r="98" spans="1:5" x14ac:dyDescent="0.3">
      <c r="A98" s="64" t="s">
        <v>188</v>
      </c>
      <c r="B98" s="118">
        <v>41</v>
      </c>
      <c r="C98" s="136">
        <v>1997.8344</v>
      </c>
      <c r="D98" s="136">
        <v>2120.3163500000001</v>
      </c>
      <c r="E98" s="137">
        <v>2120.3163500000001</v>
      </c>
    </row>
    <row r="99" spans="1:5" x14ac:dyDescent="0.3">
      <c r="A99" s="64" t="s">
        <v>191</v>
      </c>
      <c r="B99" s="118">
        <v>41</v>
      </c>
      <c r="C99" s="136">
        <v>2321.0029</v>
      </c>
      <c r="D99" s="136">
        <v>2480.4731700000002</v>
      </c>
      <c r="E99" s="137">
        <v>2482.7977999999998</v>
      </c>
    </row>
    <row r="100" spans="1:5" x14ac:dyDescent="0.3">
      <c r="A100" s="64" t="s">
        <v>147</v>
      </c>
      <c r="B100" s="118">
        <v>40</v>
      </c>
      <c r="C100" s="136">
        <v>2397.0978</v>
      </c>
      <c r="D100" s="136">
        <v>2576.5880000000002</v>
      </c>
      <c r="E100" s="137">
        <v>2580.4755</v>
      </c>
    </row>
    <row r="101" spans="1:5" x14ac:dyDescent="0.3">
      <c r="A101" s="64" t="s">
        <v>183</v>
      </c>
      <c r="B101" s="118">
        <v>40</v>
      </c>
      <c r="C101" s="136">
        <v>2287.5385000000001</v>
      </c>
      <c r="D101" s="136">
        <v>2438.7872499999999</v>
      </c>
      <c r="E101" s="137">
        <v>2438.7872499999999</v>
      </c>
    </row>
    <row r="102" spans="1:5" x14ac:dyDescent="0.3">
      <c r="A102" s="64" t="s">
        <v>148</v>
      </c>
      <c r="B102" s="118">
        <v>39</v>
      </c>
      <c r="C102" s="136">
        <v>2033.0953999999999</v>
      </c>
      <c r="D102" s="136">
        <v>2467.0595199999998</v>
      </c>
      <c r="E102" s="137">
        <v>2473.08493</v>
      </c>
    </row>
    <row r="103" spans="1:5" x14ac:dyDescent="0.3">
      <c r="A103" s="64" t="s">
        <v>196</v>
      </c>
      <c r="B103" s="118">
        <v>39</v>
      </c>
      <c r="C103" s="136">
        <v>4551.2232999999997</v>
      </c>
      <c r="D103" s="136">
        <v>4872.3638499999997</v>
      </c>
      <c r="E103" s="137">
        <v>4872.3638499999997</v>
      </c>
    </row>
    <row r="104" spans="1:5" x14ac:dyDescent="0.3">
      <c r="A104" s="64" t="s">
        <v>159</v>
      </c>
      <c r="B104" s="118">
        <v>38</v>
      </c>
      <c r="C104" s="136">
        <v>3311.0382</v>
      </c>
      <c r="D104" s="136">
        <v>3658.22</v>
      </c>
      <c r="E104" s="137">
        <v>3671.11105</v>
      </c>
    </row>
    <row r="105" spans="1:5" x14ac:dyDescent="0.3">
      <c r="A105" s="64" t="s">
        <v>190</v>
      </c>
      <c r="B105" s="118">
        <v>38</v>
      </c>
      <c r="C105" s="136">
        <v>2103.9265999999998</v>
      </c>
      <c r="D105" s="136">
        <v>2471.7682100000002</v>
      </c>
      <c r="E105" s="137">
        <v>2475.58025</v>
      </c>
    </row>
    <row r="106" spans="1:5" x14ac:dyDescent="0.3">
      <c r="A106" s="64" t="s">
        <v>301</v>
      </c>
      <c r="B106" s="118">
        <v>37</v>
      </c>
      <c r="C106" s="136">
        <v>4162.6027000000004</v>
      </c>
      <c r="D106" s="136">
        <v>4578.1440499999999</v>
      </c>
      <c r="E106" s="137">
        <v>4578.1440499999999</v>
      </c>
    </row>
    <row r="107" spans="1:5" x14ac:dyDescent="0.3">
      <c r="A107" s="64" t="s">
        <v>434</v>
      </c>
      <c r="B107" s="118">
        <v>37</v>
      </c>
      <c r="C107" s="136">
        <v>1995.2357</v>
      </c>
      <c r="D107" s="136">
        <v>2137.2383799999998</v>
      </c>
      <c r="E107" s="137">
        <v>2137.2383799999998</v>
      </c>
    </row>
    <row r="108" spans="1:5" x14ac:dyDescent="0.3">
      <c r="A108" s="64" t="s">
        <v>177</v>
      </c>
      <c r="B108" s="118">
        <v>36</v>
      </c>
      <c r="C108" s="136">
        <v>2435.5338999999999</v>
      </c>
      <c r="D108" s="136">
        <v>2660.0927799999999</v>
      </c>
      <c r="E108" s="137">
        <v>2660.0927799999999</v>
      </c>
    </row>
    <row r="109" spans="1:5" x14ac:dyDescent="0.3">
      <c r="A109" s="64" t="s">
        <v>219</v>
      </c>
      <c r="B109" s="118">
        <v>36</v>
      </c>
      <c r="C109" s="136">
        <v>1978.2389000000001</v>
      </c>
      <c r="D109" s="136">
        <v>2422.1461100000001</v>
      </c>
      <c r="E109" s="137">
        <v>2422.1461100000001</v>
      </c>
    </row>
    <row r="110" spans="1:5" x14ac:dyDescent="0.3">
      <c r="A110" s="64" t="s">
        <v>173</v>
      </c>
      <c r="B110" s="118">
        <v>36</v>
      </c>
      <c r="C110" s="136">
        <v>4759.3986000000004</v>
      </c>
      <c r="D110" s="136">
        <v>5080.07611</v>
      </c>
      <c r="E110" s="137">
        <v>5095.5916699999998</v>
      </c>
    </row>
    <row r="111" spans="1:5" x14ac:dyDescent="0.3">
      <c r="A111" s="64" t="s">
        <v>251</v>
      </c>
      <c r="B111" s="118">
        <v>36</v>
      </c>
      <c r="C111" s="136">
        <v>2499.7143999999998</v>
      </c>
      <c r="D111" s="136">
        <v>2738.8113899999998</v>
      </c>
      <c r="E111" s="137">
        <v>2738.8113899999998</v>
      </c>
    </row>
    <row r="112" spans="1:5" x14ac:dyDescent="0.3">
      <c r="A112" s="64" t="s">
        <v>149</v>
      </c>
      <c r="B112" s="118">
        <v>36</v>
      </c>
      <c r="C112" s="136">
        <v>2831.7638999999999</v>
      </c>
      <c r="D112" s="136">
        <v>3108.0016700000001</v>
      </c>
      <c r="E112" s="137">
        <v>3108.0016700000001</v>
      </c>
    </row>
    <row r="113" spans="1:5" x14ac:dyDescent="0.3">
      <c r="A113" s="64" t="s">
        <v>204</v>
      </c>
      <c r="B113" s="118">
        <v>36</v>
      </c>
      <c r="C113" s="136">
        <v>2762.1781000000001</v>
      </c>
      <c r="D113" s="136">
        <v>3007.8008300000001</v>
      </c>
      <c r="E113" s="137">
        <v>3044.8236099999999</v>
      </c>
    </row>
    <row r="114" spans="1:5" x14ac:dyDescent="0.3">
      <c r="A114" s="64" t="s">
        <v>178</v>
      </c>
      <c r="B114" s="118">
        <v>36</v>
      </c>
      <c r="C114" s="136">
        <v>2515.2485999999999</v>
      </c>
      <c r="D114" s="136">
        <v>2712.0036100000002</v>
      </c>
      <c r="E114" s="137">
        <v>2782.5777800000001</v>
      </c>
    </row>
    <row r="115" spans="1:5" x14ac:dyDescent="0.3">
      <c r="A115" s="64" t="s">
        <v>170</v>
      </c>
      <c r="B115" s="118">
        <v>35</v>
      </c>
      <c r="C115" s="136">
        <v>5219.4390999999996</v>
      </c>
      <c r="D115" s="136">
        <v>5478.3284800000001</v>
      </c>
      <c r="E115" s="137">
        <v>5493.9627600000003</v>
      </c>
    </row>
    <row r="116" spans="1:5" x14ac:dyDescent="0.3">
      <c r="A116" s="64" t="s">
        <v>117</v>
      </c>
      <c r="B116" s="118">
        <v>35</v>
      </c>
      <c r="C116" s="136">
        <v>3285.7813999999998</v>
      </c>
      <c r="D116" s="136">
        <v>3288.92371</v>
      </c>
      <c r="E116" s="137">
        <v>3288.92371</v>
      </c>
    </row>
    <row r="117" spans="1:5" x14ac:dyDescent="0.3">
      <c r="A117" s="64" t="s">
        <v>435</v>
      </c>
      <c r="B117" s="118">
        <v>35</v>
      </c>
      <c r="C117" s="136">
        <v>2402.5070999999998</v>
      </c>
      <c r="D117" s="136">
        <v>2694.2056899999998</v>
      </c>
      <c r="E117" s="137">
        <v>2701.72111</v>
      </c>
    </row>
    <row r="118" spans="1:5" x14ac:dyDescent="0.3">
      <c r="A118" s="64" t="s">
        <v>213</v>
      </c>
      <c r="B118" s="118">
        <v>35</v>
      </c>
      <c r="C118" s="136">
        <v>4632.5865999999996</v>
      </c>
      <c r="D118" s="136">
        <v>4740.4151400000001</v>
      </c>
      <c r="E118" s="137">
        <v>4787.64714</v>
      </c>
    </row>
    <row r="119" spans="1:5" x14ac:dyDescent="0.3">
      <c r="A119" s="64" t="s">
        <v>260</v>
      </c>
      <c r="B119" s="118">
        <v>35</v>
      </c>
      <c r="C119" s="136">
        <v>2919.2139999999999</v>
      </c>
      <c r="D119" s="136">
        <v>3184.54486</v>
      </c>
      <c r="E119" s="137">
        <v>3227.8337099999999</v>
      </c>
    </row>
    <row r="120" spans="1:5" x14ac:dyDescent="0.3">
      <c r="A120" s="64" t="s">
        <v>146</v>
      </c>
      <c r="B120" s="118">
        <v>35</v>
      </c>
      <c r="C120" s="136">
        <v>4336.0837000000001</v>
      </c>
      <c r="D120" s="136">
        <v>4589.0057100000004</v>
      </c>
      <c r="E120" s="137">
        <v>4631.9762899999996</v>
      </c>
    </row>
    <row r="121" spans="1:5" x14ac:dyDescent="0.3">
      <c r="A121" s="64" t="s">
        <v>166</v>
      </c>
      <c r="B121" s="118">
        <v>34</v>
      </c>
      <c r="C121" s="136">
        <v>1972.2079000000001</v>
      </c>
      <c r="D121" s="136">
        <v>2100.5991199999999</v>
      </c>
      <c r="E121" s="137">
        <v>2100.5991199999999</v>
      </c>
    </row>
    <row r="122" spans="1:5" x14ac:dyDescent="0.3">
      <c r="A122" s="64" t="s">
        <v>436</v>
      </c>
      <c r="B122" s="118">
        <v>33</v>
      </c>
      <c r="C122" s="136">
        <v>2059.4675999999999</v>
      </c>
      <c r="D122" s="136">
        <v>2406.8366700000001</v>
      </c>
      <c r="E122" s="137">
        <v>2423.1763599999999</v>
      </c>
    </row>
    <row r="123" spans="1:5" x14ac:dyDescent="0.3">
      <c r="A123" s="64" t="s">
        <v>158</v>
      </c>
      <c r="B123" s="118">
        <v>33</v>
      </c>
      <c r="C123" s="136">
        <v>1741.8021000000001</v>
      </c>
      <c r="D123" s="136">
        <v>1917.18559</v>
      </c>
      <c r="E123" s="137">
        <v>1917.18559</v>
      </c>
    </row>
    <row r="124" spans="1:5" x14ac:dyDescent="0.3">
      <c r="A124" s="64" t="s">
        <v>181</v>
      </c>
      <c r="B124" s="118">
        <v>32</v>
      </c>
      <c r="C124" s="136">
        <v>2032.7909</v>
      </c>
      <c r="D124" s="136">
        <v>2323.4419400000002</v>
      </c>
      <c r="E124" s="137">
        <v>2324.2494099999999</v>
      </c>
    </row>
    <row r="125" spans="1:5" x14ac:dyDescent="0.3">
      <c r="A125" s="64" t="s">
        <v>199</v>
      </c>
      <c r="B125" s="118">
        <v>32</v>
      </c>
      <c r="C125" s="136">
        <v>3020.3128000000002</v>
      </c>
      <c r="D125" s="136">
        <v>3347.5345499999999</v>
      </c>
      <c r="E125" s="137">
        <v>3349.4920499999998</v>
      </c>
    </row>
    <row r="126" spans="1:5" x14ac:dyDescent="0.3">
      <c r="A126" s="64" t="s">
        <v>317</v>
      </c>
      <c r="B126" s="118">
        <v>32</v>
      </c>
      <c r="C126" s="136">
        <v>3903.5888</v>
      </c>
      <c r="D126" s="136">
        <v>4273.6759400000001</v>
      </c>
      <c r="E126" s="137">
        <v>4282.7865599999996</v>
      </c>
    </row>
    <row r="127" spans="1:5" x14ac:dyDescent="0.3">
      <c r="A127" s="64" t="s">
        <v>186</v>
      </c>
      <c r="B127" s="118">
        <v>32</v>
      </c>
      <c r="C127" s="136">
        <v>2988.6831000000002</v>
      </c>
      <c r="D127" s="136">
        <v>3139.2743700000001</v>
      </c>
      <c r="E127" s="137">
        <v>3139.2743700000001</v>
      </c>
    </row>
    <row r="128" spans="1:5" x14ac:dyDescent="0.3">
      <c r="A128" s="64" t="s">
        <v>240</v>
      </c>
      <c r="B128" s="118">
        <v>32</v>
      </c>
      <c r="C128" s="136">
        <v>4213.7781000000004</v>
      </c>
      <c r="D128" s="136">
        <v>4310.3546900000001</v>
      </c>
      <c r="E128" s="137">
        <v>4377.1099999999997</v>
      </c>
    </row>
    <row r="129" spans="1:5" x14ac:dyDescent="0.3">
      <c r="A129" s="64" t="s">
        <v>437</v>
      </c>
      <c r="B129" s="118">
        <v>32</v>
      </c>
      <c r="C129" s="136">
        <v>2287</v>
      </c>
      <c r="D129" s="136">
        <v>2304.9031199999999</v>
      </c>
      <c r="E129" s="137">
        <v>2304.9031199999999</v>
      </c>
    </row>
    <row r="130" spans="1:5" x14ac:dyDescent="0.3">
      <c r="A130" s="64" t="s">
        <v>438</v>
      </c>
      <c r="B130" s="118">
        <v>32</v>
      </c>
      <c r="C130" s="136">
        <v>1929.7881</v>
      </c>
      <c r="D130" s="136">
        <v>2066.4015899999999</v>
      </c>
      <c r="E130" s="137">
        <v>2066.4015899999999</v>
      </c>
    </row>
    <row r="131" spans="1:5" x14ac:dyDescent="0.3">
      <c r="A131" s="64" t="s">
        <v>342</v>
      </c>
      <c r="B131" s="118">
        <v>31</v>
      </c>
      <c r="C131" s="136">
        <v>3676.489</v>
      </c>
      <c r="D131" s="136">
        <v>3879.1129000000001</v>
      </c>
      <c r="E131" s="137">
        <v>3879.1129000000001</v>
      </c>
    </row>
    <row r="132" spans="1:5" x14ac:dyDescent="0.3">
      <c r="A132" s="64" t="s">
        <v>254</v>
      </c>
      <c r="B132" s="118">
        <v>31</v>
      </c>
      <c r="C132" s="136">
        <v>3637.9439000000002</v>
      </c>
      <c r="D132" s="136">
        <v>3986.7067699999998</v>
      </c>
      <c r="E132" s="137">
        <v>4053.4122600000001</v>
      </c>
    </row>
    <row r="133" spans="1:5" x14ac:dyDescent="0.3">
      <c r="A133" s="64" t="s">
        <v>174</v>
      </c>
      <c r="B133" s="118">
        <v>31</v>
      </c>
      <c r="C133" s="136">
        <v>1959.0803000000001</v>
      </c>
      <c r="D133" s="136">
        <v>2215.5294899999999</v>
      </c>
      <c r="E133" s="137">
        <v>2246.7472200000002</v>
      </c>
    </row>
    <row r="134" spans="1:5" x14ac:dyDescent="0.3">
      <c r="A134" s="64" t="s">
        <v>180</v>
      </c>
      <c r="B134" s="118">
        <v>31</v>
      </c>
      <c r="C134" s="136">
        <v>2327.66</v>
      </c>
      <c r="D134" s="136">
        <v>2552.2003199999999</v>
      </c>
      <c r="E134" s="137">
        <v>2552.2003199999999</v>
      </c>
    </row>
    <row r="135" spans="1:5" x14ac:dyDescent="0.3">
      <c r="A135" s="64" t="s">
        <v>439</v>
      </c>
      <c r="B135" s="118">
        <v>31</v>
      </c>
      <c r="C135" s="136">
        <v>3145.2489999999998</v>
      </c>
      <c r="D135" s="136">
        <v>3291.44</v>
      </c>
      <c r="E135" s="137">
        <v>3291.44</v>
      </c>
    </row>
    <row r="136" spans="1:5" x14ac:dyDescent="0.3">
      <c r="A136" s="64" t="s">
        <v>201</v>
      </c>
      <c r="B136" s="118">
        <v>30</v>
      </c>
      <c r="C136" s="136">
        <v>4084.1113</v>
      </c>
      <c r="D136" s="136">
        <v>4872.0583699999997</v>
      </c>
      <c r="E136" s="137">
        <v>5425.1976400000003</v>
      </c>
    </row>
    <row r="137" spans="1:5" x14ac:dyDescent="0.3">
      <c r="A137" s="64" t="s">
        <v>75</v>
      </c>
      <c r="B137" s="118">
        <v>30</v>
      </c>
      <c r="C137" s="136">
        <v>1876.6842999999999</v>
      </c>
      <c r="D137" s="136">
        <v>2071.1884599999998</v>
      </c>
      <c r="E137" s="137">
        <v>2075.94517</v>
      </c>
    </row>
    <row r="138" spans="1:5" x14ac:dyDescent="0.3">
      <c r="A138" s="64" t="s">
        <v>195</v>
      </c>
      <c r="B138" s="118">
        <v>30</v>
      </c>
      <c r="C138" s="136">
        <v>2462.6613000000002</v>
      </c>
      <c r="D138" s="136">
        <v>2617.364</v>
      </c>
      <c r="E138" s="137">
        <v>2657.3953299999998</v>
      </c>
    </row>
    <row r="139" spans="1:5" x14ac:dyDescent="0.3">
      <c r="A139" s="64" t="s">
        <v>233</v>
      </c>
      <c r="B139" s="118">
        <v>30</v>
      </c>
      <c r="C139" s="136">
        <v>2301.9106999999999</v>
      </c>
      <c r="D139" s="136">
        <v>2593.1293300000002</v>
      </c>
      <c r="E139" s="137">
        <v>2614.2579999999998</v>
      </c>
    </row>
    <row r="140" spans="1:5" x14ac:dyDescent="0.3">
      <c r="A140" s="64" t="s">
        <v>167</v>
      </c>
      <c r="B140" s="118">
        <v>30</v>
      </c>
      <c r="C140" s="136">
        <v>2445.8433</v>
      </c>
      <c r="D140" s="136">
        <v>2659.2763300000001</v>
      </c>
      <c r="E140" s="137">
        <v>2659.2763300000001</v>
      </c>
    </row>
    <row r="141" spans="1:5" x14ac:dyDescent="0.3">
      <c r="A141" s="64" t="s">
        <v>175</v>
      </c>
      <c r="B141" s="118">
        <v>29</v>
      </c>
      <c r="C141" s="136">
        <v>2974.3620999999998</v>
      </c>
      <c r="D141" s="136">
        <v>3374.6329300000002</v>
      </c>
      <c r="E141" s="137">
        <v>4113.7264100000002</v>
      </c>
    </row>
    <row r="142" spans="1:5" x14ac:dyDescent="0.3">
      <c r="A142" s="64" t="s">
        <v>440</v>
      </c>
      <c r="B142" s="118">
        <v>29</v>
      </c>
      <c r="C142" s="136">
        <v>2913.3220999999999</v>
      </c>
      <c r="D142" s="136">
        <v>3029.1879300000001</v>
      </c>
      <c r="E142" s="137">
        <v>3205.00207</v>
      </c>
    </row>
    <row r="143" spans="1:5" x14ac:dyDescent="0.3">
      <c r="A143" s="64" t="s">
        <v>189</v>
      </c>
      <c r="B143" s="118">
        <v>29</v>
      </c>
      <c r="C143" s="136">
        <v>2394.8634000000002</v>
      </c>
      <c r="D143" s="136">
        <v>2620.7069000000001</v>
      </c>
      <c r="E143" s="137">
        <v>2620.7069000000001</v>
      </c>
    </row>
    <row r="144" spans="1:5" x14ac:dyDescent="0.3">
      <c r="A144" s="64" t="s">
        <v>244</v>
      </c>
      <c r="B144" s="118">
        <v>29</v>
      </c>
      <c r="C144" s="136">
        <v>3270.9321</v>
      </c>
      <c r="D144" s="136">
        <v>3987.1369</v>
      </c>
      <c r="E144" s="137">
        <v>3987.1369</v>
      </c>
    </row>
    <row r="145" spans="1:5" x14ac:dyDescent="0.3">
      <c r="A145" s="64" t="s">
        <v>185</v>
      </c>
      <c r="B145" s="118">
        <v>29</v>
      </c>
      <c r="C145" s="136">
        <v>2918.9517000000001</v>
      </c>
      <c r="D145" s="136">
        <v>3231.2248300000001</v>
      </c>
      <c r="E145" s="137">
        <v>3364.5417200000002</v>
      </c>
    </row>
    <row r="146" spans="1:5" x14ac:dyDescent="0.3">
      <c r="A146" s="64" t="s">
        <v>212</v>
      </c>
      <c r="B146" s="118">
        <v>28</v>
      </c>
      <c r="C146" s="136">
        <v>2059.6846</v>
      </c>
      <c r="D146" s="136">
        <v>2426.4836100000002</v>
      </c>
      <c r="E146" s="137">
        <v>2426.4836100000002</v>
      </c>
    </row>
    <row r="147" spans="1:5" x14ac:dyDescent="0.3">
      <c r="A147" s="64" t="s">
        <v>192</v>
      </c>
      <c r="B147" s="118">
        <v>28</v>
      </c>
      <c r="C147" s="136">
        <v>2461.7503999999999</v>
      </c>
      <c r="D147" s="136">
        <v>2689.2646399999999</v>
      </c>
      <c r="E147" s="137">
        <v>2767.10214</v>
      </c>
    </row>
    <row r="148" spans="1:5" x14ac:dyDescent="0.3">
      <c r="A148" s="64" t="s">
        <v>236</v>
      </c>
      <c r="B148" s="118">
        <v>28</v>
      </c>
      <c r="C148" s="136">
        <v>4504.4775</v>
      </c>
      <c r="D148" s="136">
        <v>4845.5124999999998</v>
      </c>
      <c r="E148" s="137">
        <v>4867.8339299999998</v>
      </c>
    </row>
    <row r="149" spans="1:5" x14ac:dyDescent="0.3">
      <c r="A149" s="64" t="s">
        <v>275</v>
      </c>
      <c r="B149" s="118">
        <v>28</v>
      </c>
      <c r="C149" s="136">
        <v>3292.6032</v>
      </c>
      <c r="D149" s="136">
        <v>3478.42571</v>
      </c>
      <c r="E149" s="137">
        <v>3478.42571</v>
      </c>
    </row>
    <row r="150" spans="1:5" x14ac:dyDescent="0.3">
      <c r="A150" s="64" t="s">
        <v>216</v>
      </c>
      <c r="B150" s="118">
        <v>28</v>
      </c>
      <c r="C150" s="136">
        <v>2604.7311</v>
      </c>
      <c r="D150" s="136">
        <v>2872.90607</v>
      </c>
      <c r="E150" s="137">
        <v>2872.90607</v>
      </c>
    </row>
    <row r="151" spans="1:5" x14ac:dyDescent="0.3">
      <c r="A151" s="64" t="s">
        <v>176</v>
      </c>
      <c r="B151" s="118">
        <v>27</v>
      </c>
      <c r="C151" s="136">
        <v>2449.1095999999998</v>
      </c>
      <c r="D151" s="136">
        <v>2573.0263</v>
      </c>
      <c r="E151" s="137">
        <v>2573.0263</v>
      </c>
    </row>
    <row r="152" spans="1:5" x14ac:dyDescent="0.3">
      <c r="A152" s="64" t="s">
        <v>203</v>
      </c>
      <c r="B152" s="118">
        <v>27</v>
      </c>
      <c r="C152" s="136">
        <v>6119.9856</v>
      </c>
      <c r="D152" s="136">
        <v>6932.3629600000004</v>
      </c>
      <c r="E152" s="137">
        <v>6932.3629600000004</v>
      </c>
    </row>
    <row r="153" spans="1:5" x14ac:dyDescent="0.3">
      <c r="A153" s="64" t="s">
        <v>187</v>
      </c>
      <c r="B153" s="118">
        <v>27</v>
      </c>
      <c r="C153" s="136">
        <v>2248.1777999999999</v>
      </c>
      <c r="D153" s="136">
        <v>2447.03667</v>
      </c>
      <c r="E153" s="137">
        <v>3669.5470399999999</v>
      </c>
    </row>
    <row r="154" spans="1:5" x14ac:dyDescent="0.3">
      <c r="A154" s="64" t="s">
        <v>441</v>
      </c>
      <c r="B154" s="118">
        <v>27</v>
      </c>
      <c r="C154" s="136">
        <v>2618.1370000000002</v>
      </c>
      <c r="D154" s="136">
        <v>2732.2359299999998</v>
      </c>
      <c r="E154" s="137">
        <v>2732.2359299999998</v>
      </c>
    </row>
    <row r="155" spans="1:5" x14ac:dyDescent="0.3">
      <c r="A155" s="64" t="s">
        <v>200</v>
      </c>
      <c r="B155" s="118">
        <v>26</v>
      </c>
      <c r="C155" s="136">
        <v>2506.5385000000001</v>
      </c>
      <c r="D155" s="136">
        <v>3519.5069199999998</v>
      </c>
      <c r="E155" s="137">
        <v>3718.3846199999998</v>
      </c>
    </row>
    <row r="156" spans="1:5" x14ac:dyDescent="0.3">
      <c r="A156" s="64" t="s">
        <v>217</v>
      </c>
      <c r="B156" s="118">
        <v>26</v>
      </c>
      <c r="C156" s="136">
        <v>2099.3980999999999</v>
      </c>
      <c r="D156" s="136">
        <v>2568.3504699999999</v>
      </c>
      <c r="E156" s="137">
        <v>2582.9362500000002</v>
      </c>
    </row>
    <row r="157" spans="1:5" x14ac:dyDescent="0.3">
      <c r="A157" s="64" t="s">
        <v>202</v>
      </c>
      <c r="B157" s="118">
        <v>26</v>
      </c>
      <c r="C157" s="136">
        <v>2345.1712000000002</v>
      </c>
      <c r="D157" s="136">
        <v>2564.95462</v>
      </c>
      <c r="E157" s="137">
        <v>2576.4930800000002</v>
      </c>
    </row>
    <row r="158" spans="1:5" x14ac:dyDescent="0.3">
      <c r="A158" s="64" t="s">
        <v>250</v>
      </c>
      <c r="B158" s="118">
        <v>25</v>
      </c>
      <c r="C158" s="136">
        <v>3732.1388000000002</v>
      </c>
      <c r="D158" s="136">
        <v>4113.29864</v>
      </c>
      <c r="E158" s="137">
        <v>4117.9078399999999</v>
      </c>
    </row>
    <row r="159" spans="1:5" x14ac:dyDescent="0.3">
      <c r="A159" s="64" t="s">
        <v>224</v>
      </c>
      <c r="B159" s="118">
        <v>25</v>
      </c>
      <c r="C159" s="136">
        <v>3282.828</v>
      </c>
      <c r="D159" s="136">
        <v>3663.6992799999998</v>
      </c>
      <c r="E159" s="137">
        <v>3741.2086199999999</v>
      </c>
    </row>
    <row r="160" spans="1:5" x14ac:dyDescent="0.3">
      <c r="A160" s="64" t="s">
        <v>245</v>
      </c>
      <c r="B160" s="118">
        <v>25</v>
      </c>
      <c r="C160" s="136">
        <v>3313.93</v>
      </c>
      <c r="D160" s="136">
        <v>3726.9512</v>
      </c>
      <c r="E160" s="137">
        <v>3726.9512</v>
      </c>
    </row>
    <row r="161" spans="1:5" x14ac:dyDescent="0.3">
      <c r="A161" s="64" t="s">
        <v>172</v>
      </c>
      <c r="B161" s="118">
        <v>25</v>
      </c>
      <c r="C161" s="136">
        <v>2160.6324</v>
      </c>
      <c r="D161" s="136">
        <v>3576.7101299999999</v>
      </c>
      <c r="E161" s="137">
        <v>4060.1685299999999</v>
      </c>
    </row>
    <row r="162" spans="1:5" x14ac:dyDescent="0.3">
      <c r="A162" s="64" t="s">
        <v>205</v>
      </c>
      <c r="B162" s="118">
        <v>25</v>
      </c>
      <c r="C162" s="136">
        <v>2373.4488000000001</v>
      </c>
      <c r="D162" s="136">
        <v>2601.6691999999998</v>
      </c>
      <c r="E162" s="137">
        <v>2601.6691999999998</v>
      </c>
    </row>
    <row r="163" spans="1:5" x14ac:dyDescent="0.3">
      <c r="A163" s="64" t="s">
        <v>442</v>
      </c>
      <c r="B163" s="118">
        <v>25</v>
      </c>
      <c r="C163" s="136">
        <v>2410.6855999999998</v>
      </c>
      <c r="D163" s="136">
        <v>2410.6855999999998</v>
      </c>
      <c r="E163" s="137">
        <v>2410.6855999999998</v>
      </c>
    </row>
    <row r="164" spans="1:5" x14ac:dyDescent="0.3">
      <c r="A164" s="64" t="s">
        <v>169</v>
      </c>
      <c r="B164" s="118">
        <v>25</v>
      </c>
      <c r="C164" s="136">
        <v>3140.8688000000002</v>
      </c>
      <c r="D164" s="136">
        <v>3367.7067999999999</v>
      </c>
      <c r="E164" s="137">
        <v>3367.7067999999999</v>
      </c>
    </row>
    <row r="165" spans="1:5" x14ac:dyDescent="0.3">
      <c r="A165" s="64" t="s">
        <v>206</v>
      </c>
      <c r="B165" s="118">
        <v>25</v>
      </c>
      <c r="C165" s="136">
        <v>3930.9960000000001</v>
      </c>
      <c r="D165" s="136">
        <v>3944.8991999999998</v>
      </c>
      <c r="E165" s="137">
        <v>3976.6691999999998</v>
      </c>
    </row>
    <row r="166" spans="1:5" x14ac:dyDescent="0.3">
      <c r="A166" s="64" t="s">
        <v>242</v>
      </c>
      <c r="B166" s="118">
        <v>25</v>
      </c>
      <c r="C166" s="136">
        <v>2581.9124000000002</v>
      </c>
      <c r="D166" s="136">
        <v>2841.7408</v>
      </c>
      <c r="E166" s="137">
        <v>2898.5767999999998</v>
      </c>
    </row>
    <row r="167" spans="1:5" x14ac:dyDescent="0.3">
      <c r="A167" s="64" t="s">
        <v>208</v>
      </c>
      <c r="B167" s="118">
        <v>24</v>
      </c>
      <c r="C167" s="136">
        <v>4619.6157999999996</v>
      </c>
      <c r="D167" s="136">
        <v>4889.4420799999998</v>
      </c>
      <c r="E167" s="137">
        <v>4889.4420799999998</v>
      </c>
    </row>
    <row r="168" spans="1:5" x14ac:dyDescent="0.3">
      <c r="A168" s="64" t="s">
        <v>171</v>
      </c>
      <c r="B168" s="118">
        <v>24</v>
      </c>
      <c r="C168" s="136">
        <v>4468.0383000000002</v>
      </c>
      <c r="D168" s="136">
        <v>4720.9545799999996</v>
      </c>
      <c r="E168" s="137">
        <v>4787.7716700000001</v>
      </c>
    </row>
    <row r="169" spans="1:5" x14ac:dyDescent="0.3">
      <c r="A169" s="64" t="s">
        <v>443</v>
      </c>
      <c r="B169" s="118">
        <v>24</v>
      </c>
      <c r="C169" s="136">
        <v>2313.3616999999999</v>
      </c>
      <c r="D169" s="136">
        <v>2466.4387499999998</v>
      </c>
      <c r="E169" s="137">
        <v>2466.4387499999998</v>
      </c>
    </row>
    <row r="170" spans="1:5" x14ac:dyDescent="0.3">
      <c r="A170" s="64" t="s">
        <v>162</v>
      </c>
      <c r="B170" s="118">
        <v>24</v>
      </c>
      <c r="C170" s="136">
        <v>8567.0354000000007</v>
      </c>
      <c r="D170" s="136">
        <v>8796.2195800000009</v>
      </c>
      <c r="E170" s="137">
        <v>8815.6175000000003</v>
      </c>
    </row>
    <row r="171" spans="1:5" x14ac:dyDescent="0.3">
      <c r="A171" s="64" t="s">
        <v>210</v>
      </c>
      <c r="B171" s="118">
        <v>24</v>
      </c>
      <c r="C171" s="136">
        <v>2262.895</v>
      </c>
      <c r="D171" s="136">
        <v>2456.90625</v>
      </c>
      <c r="E171" s="137">
        <v>2456.90625</v>
      </c>
    </row>
    <row r="172" spans="1:5" x14ac:dyDescent="0.3">
      <c r="A172" s="64" t="s">
        <v>179</v>
      </c>
      <c r="B172" s="118">
        <v>24</v>
      </c>
      <c r="C172" s="136">
        <v>3318.5075000000002</v>
      </c>
      <c r="D172" s="136">
        <v>3532.8416699999998</v>
      </c>
      <c r="E172" s="137">
        <v>3532.8416699999998</v>
      </c>
    </row>
    <row r="173" spans="1:5" x14ac:dyDescent="0.3">
      <c r="A173" s="64" t="s">
        <v>231</v>
      </c>
      <c r="B173" s="118">
        <v>23</v>
      </c>
      <c r="C173" s="136">
        <v>3888.2143000000001</v>
      </c>
      <c r="D173" s="136">
        <v>4295.2878300000002</v>
      </c>
      <c r="E173" s="137">
        <v>4492.3952200000003</v>
      </c>
    </row>
    <row r="174" spans="1:5" x14ac:dyDescent="0.3">
      <c r="A174" s="64" t="s">
        <v>225</v>
      </c>
      <c r="B174" s="118">
        <v>23</v>
      </c>
      <c r="C174" s="136">
        <v>1979.7035000000001</v>
      </c>
      <c r="D174" s="136">
        <v>2105.2380899999998</v>
      </c>
      <c r="E174" s="137">
        <v>2105.2380899999998</v>
      </c>
    </row>
    <row r="175" spans="1:5" x14ac:dyDescent="0.3">
      <c r="A175" s="64" t="s">
        <v>313</v>
      </c>
      <c r="B175" s="118">
        <v>23</v>
      </c>
      <c r="C175" s="136">
        <v>2499.6217000000001</v>
      </c>
      <c r="D175" s="136">
        <v>2607.2039300000001</v>
      </c>
      <c r="E175" s="137">
        <v>2607.2039300000001</v>
      </c>
    </row>
    <row r="176" spans="1:5" x14ac:dyDescent="0.3">
      <c r="A176" s="64" t="s">
        <v>444</v>
      </c>
      <c r="B176" s="118">
        <v>23</v>
      </c>
      <c r="C176" s="136">
        <v>2203.1073999999999</v>
      </c>
      <c r="D176" s="136">
        <v>2203.1073900000001</v>
      </c>
      <c r="E176" s="137">
        <v>2203.1073900000001</v>
      </c>
    </row>
    <row r="177" spans="1:5" x14ac:dyDescent="0.3">
      <c r="A177" s="64" t="s">
        <v>184</v>
      </c>
      <c r="B177" s="118">
        <v>23</v>
      </c>
      <c r="C177" s="136">
        <v>4325.3073999999997</v>
      </c>
      <c r="D177" s="136">
        <v>4408.7004299999999</v>
      </c>
      <c r="E177" s="137">
        <v>4436.8387000000002</v>
      </c>
    </row>
    <row r="178" spans="1:5" x14ac:dyDescent="0.3">
      <c r="A178" s="64" t="s">
        <v>238</v>
      </c>
      <c r="B178" s="118">
        <v>23</v>
      </c>
      <c r="C178" s="136">
        <v>2557.6287000000002</v>
      </c>
      <c r="D178" s="136">
        <v>2769.2721700000002</v>
      </c>
      <c r="E178" s="137">
        <v>2769.2721700000002</v>
      </c>
    </row>
    <row r="179" spans="1:5" x14ac:dyDescent="0.3">
      <c r="A179" s="64" t="s">
        <v>222</v>
      </c>
      <c r="B179" s="118">
        <v>23</v>
      </c>
      <c r="C179" s="136">
        <v>2368.5313000000001</v>
      </c>
      <c r="D179" s="136">
        <v>2499.24739</v>
      </c>
      <c r="E179" s="137">
        <v>2499.24739</v>
      </c>
    </row>
    <row r="180" spans="1:5" x14ac:dyDescent="0.3">
      <c r="A180" s="64" t="s">
        <v>339</v>
      </c>
      <c r="B180" s="118">
        <v>22</v>
      </c>
      <c r="C180" s="136">
        <v>4765.9090999999999</v>
      </c>
      <c r="D180" s="136">
        <v>5153.5518199999997</v>
      </c>
      <c r="E180" s="137">
        <v>5153.5518199999997</v>
      </c>
    </row>
    <row r="181" spans="1:5" x14ac:dyDescent="0.3">
      <c r="A181" s="64" t="s">
        <v>267</v>
      </c>
      <c r="B181" s="118">
        <v>22</v>
      </c>
      <c r="C181" s="136">
        <v>2462.3505</v>
      </c>
      <c r="D181" s="136">
        <v>2665.5163600000001</v>
      </c>
      <c r="E181" s="137">
        <v>2949.8822700000001</v>
      </c>
    </row>
    <row r="182" spans="1:5" x14ac:dyDescent="0.3">
      <c r="A182" s="64" t="s">
        <v>292</v>
      </c>
      <c r="B182" s="118">
        <v>22</v>
      </c>
      <c r="C182" s="136">
        <v>2223.6145000000001</v>
      </c>
      <c r="D182" s="136">
        <v>2967.8228199999999</v>
      </c>
      <c r="E182" s="137">
        <v>3001.3900899999999</v>
      </c>
    </row>
    <row r="183" spans="1:5" x14ac:dyDescent="0.3">
      <c r="A183" s="64" t="s">
        <v>239</v>
      </c>
      <c r="B183" s="118">
        <v>22</v>
      </c>
      <c r="C183" s="136">
        <v>3387.0817999999999</v>
      </c>
      <c r="D183" s="136">
        <v>3585.3009099999999</v>
      </c>
      <c r="E183" s="137">
        <v>3652.0331799999999</v>
      </c>
    </row>
    <row r="184" spans="1:5" x14ac:dyDescent="0.3">
      <c r="A184" s="64" t="s">
        <v>226</v>
      </c>
      <c r="B184" s="118">
        <v>22</v>
      </c>
      <c r="C184" s="136">
        <v>3638.4432000000002</v>
      </c>
      <c r="D184" s="136">
        <v>3817.6322700000001</v>
      </c>
      <c r="E184" s="137">
        <v>3837.2927300000001</v>
      </c>
    </row>
    <row r="185" spans="1:5" x14ac:dyDescent="0.3">
      <c r="A185" s="64" t="s">
        <v>228</v>
      </c>
      <c r="B185" s="118">
        <v>22</v>
      </c>
      <c r="C185" s="136">
        <v>3131.5855000000001</v>
      </c>
      <c r="D185" s="136">
        <v>3319.5827300000001</v>
      </c>
      <c r="E185" s="137">
        <v>3319.5827300000001</v>
      </c>
    </row>
    <row r="186" spans="1:5" x14ac:dyDescent="0.3">
      <c r="A186" s="64" t="s">
        <v>215</v>
      </c>
      <c r="B186" s="118">
        <v>22</v>
      </c>
      <c r="C186" s="136">
        <v>2804.9468000000002</v>
      </c>
      <c r="D186" s="136">
        <v>3039.2463600000001</v>
      </c>
      <c r="E186" s="137">
        <v>3040.6181799999999</v>
      </c>
    </row>
    <row r="187" spans="1:5" x14ac:dyDescent="0.3">
      <c r="A187" s="64" t="s">
        <v>198</v>
      </c>
      <c r="B187" s="118">
        <v>22</v>
      </c>
      <c r="C187" s="136">
        <v>3066.2676999999999</v>
      </c>
      <c r="D187" s="136">
        <v>3158.4159100000002</v>
      </c>
      <c r="E187" s="137">
        <v>3158.4159100000002</v>
      </c>
    </row>
    <row r="188" spans="1:5" x14ac:dyDescent="0.3">
      <c r="A188" s="64" t="s">
        <v>330</v>
      </c>
      <c r="B188" s="118">
        <v>22</v>
      </c>
      <c r="C188" s="136">
        <v>3680.2564000000002</v>
      </c>
      <c r="D188" s="136">
        <v>3788.6063600000002</v>
      </c>
      <c r="E188" s="137">
        <v>3860.1236399999998</v>
      </c>
    </row>
    <row r="189" spans="1:5" x14ac:dyDescent="0.3">
      <c r="A189" s="64" t="s">
        <v>255</v>
      </c>
      <c r="B189" s="118">
        <v>21</v>
      </c>
      <c r="C189" s="136">
        <v>1947.4738</v>
      </c>
      <c r="D189" s="136">
        <v>2313.2751400000002</v>
      </c>
      <c r="E189" s="137">
        <v>2345.1914999999999</v>
      </c>
    </row>
    <row r="190" spans="1:5" x14ac:dyDescent="0.3">
      <c r="A190" s="64" t="s">
        <v>271</v>
      </c>
      <c r="B190" s="118">
        <v>21</v>
      </c>
      <c r="C190" s="136">
        <v>2245.6471000000001</v>
      </c>
      <c r="D190" s="136">
        <v>2511.2809600000001</v>
      </c>
      <c r="E190" s="137">
        <v>2523.3857200000002</v>
      </c>
    </row>
    <row r="191" spans="1:5" x14ac:dyDescent="0.3">
      <c r="A191" s="64" t="s">
        <v>209</v>
      </c>
      <c r="B191" s="118">
        <v>21</v>
      </c>
      <c r="C191" s="136">
        <v>2162.8386</v>
      </c>
      <c r="D191" s="136">
        <v>2917.82429</v>
      </c>
      <c r="E191" s="137">
        <v>2917.82429</v>
      </c>
    </row>
    <row r="192" spans="1:5" x14ac:dyDescent="0.3">
      <c r="A192" s="64" t="s">
        <v>445</v>
      </c>
      <c r="B192" s="118">
        <v>21</v>
      </c>
      <c r="C192" s="136">
        <v>3253.7667000000001</v>
      </c>
      <c r="D192" s="136">
        <v>3373.9095200000002</v>
      </c>
      <c r="E192" s="137">
        <v>3400.88429</v>
      </c>
    </row>
    <row r="193" spans="1:5" x14ac:dyDescent="0.3">
      <c r="A193" s="64" t="s">
        <v>261</v>
      </c>
      <c r="B193" s="118">
        <v>21</v>
      </c>
      <c r="C193" s="136">
        <v>3100.5848000000001</v>
      </c>
      <c r="D193" s="136">
        <v>3503.9609500000001</v>
      </c>
      <c r="E193" s="137">
        <v>3503.9609500000001</v>
      </c>
    </row>
    <row r="194" spans="1:5" x14ac:dyDescent="0.3">
      <c r="A194" s="64" t="s">
        <v>242</v>
      </c>
      <c r="B194" s="118">
        <v>20</v>
      </c>
      <c r="C194" s="136">
        <v>2502.029</v>
      </c>
      <c r="D194" s="136">
        <v>2695.2224999999999</v>
      </c>
      <c r="E194" s="137">
        <v>2779.616</v>
      </c>
    </row>
    <row r="195" spans="1:5" x14ac:dyDescent="0.3">
      <c r="A195" s="64" t="s">
        <v>257</v>
      </c>
      <c r="B195" s="118">
        <v>20</v>
      </c>
      <c r="C195" s="136">
        <v>2794.5740000000001</v>
      </c>
      <c r="D195" s="136">
        <v>3031.8274999999999</v>
      </c>
      <c r="E195" s="137">
        <v>3031.8274999999999</v>
      </c>
    </row>
    <row r="196" spans="1:5" x14ac:dyDescent="0.3">
      <c r="A196" s="64" t="s">
        <v>232</v>
      </c>
      <c r="B196" s="118">
        <v>20</v>
      </c>
      <c r="C196" s="136">
        <v>3190.3040000000001</v>
      </c>
      <c r="D196" s="136">
        <v>3519.5295000000001</v>
      </c>
      <c r="E196" s="137">
        <v>3519.5295000000001</v>
      </c>
    </row>
    <row r="197" spans="1:5" x14ac:dyDescent="0.3">
      <c r="A197" s="64" t="s">
        <v>229</v>
      </c>
      <c r="B197" s="118">
        <v>20</v>
      </c>
      <c r="C197" s="136">
        <v>2404.4834999999998</v>
      </c>
      <c r="D197" s="136">
        <v>2625.4360000000001</v>
      </c>
      <c r="E197" s="137">
        <v>2638.393</v>
      </c>
    </row>
    <row r="198" spans="1:5" x14ac:dyDescent="0.3">
      <c r="A198" s="64" t="s">
        <v>446</v>
      </c>
      <c r="B198" s="118">
        <v>20</v>
      </c>
      <c r="C198" s="136">
        <v>3968.5619999999999</v>
      </c>
      <c r="D198" s="136">
        <v>4327.7150000000001</v>
      </c>
      <c r="E198" s="137">
        <v>4327.7150000000001</v>
      </c>
    </row>
    <row r="199" spans="1:5" x14ac:dyDescent="0.3">
      <c r="A199" s="64" t="s">
        <v>447</v>
      </c>
      <c r="B199" s="118">
        <v>20</v>
      </c>
      <c r="C199" s="136">
        <v>4189.9385000000002</v>
      </c>
      <c r="D199" s="136">
        <v>4299.0195000000003</v>
      </c>
      <c r="E199" s="137">
        <v>4347.7380000000003</v>
      </c>
    </row>
    <row r="200" spans="1:5" x14ac:dyDescent="0.3">
      <c r="A200" s="64" t="s">
        <v>252</v>
      </c>
      <c r="B200" s="118">
        <v>19</v>
      </c>
      <c r="C200" s="136">
        <v>2589.1194999999998</v>
      </c>
      <c r="D200" s="136">
        <v>3028.5478899999998</v>
      </c>
      <c r="E200" s="137">
        <v>3028.5478899999998</v>
      </c>
    </row>
    <row r="201" spans="1:5" x14ac:dyDescent="0.3">
      <c r="A201" s="64" t="s">
        <v>318</v>
      </c>
      <c r="B201" s="118">
        <v>19</v>
      </c>
      <c r="C201" s="136">
        <v>2664.1821</v>
      </c>
      <c r="D201" s="136">
        <v>3877.4515799999999</v>
      </c>
      <c r="E201" s="137">
        <v>3877.4515799999999</v>
      </c>
    </row>
    <row r="202" spans="1:5" x14ac:dyDescent="0.3">
      <c r="A202" s="64" t="s">
        <v>448</v>
      </c>
      <c r="B202" s="118">
        <v>19</v>
      </c>
      <c r="C202" s="136">
        <v>2629.9452999999999</v>
      </c>
      <c r="D202" s="136">
        <v>2997.34737</v>
      </c>
      <c r="E202" s="137">
        <v>3545.14842</v>
      </c>
    </row>
    <row r="203" spans="1:5" x14ac:dyDescent="0.3">
      <c r="A203" s="64" t="s">
        <v>211</v>
      </c>
      <c r="B203" s="118">
        <v>19</v>
      </c>
      <c r="C203" s="136">
        <v>2021.0505000000001</v>
      </c>
      <c r="D203" s="136">
        <v>2139.7542100000001</v>
      </c>
      <c r="E203" s="137">
        <v>2143.6242099999999</v>
      </c>
    </row>
    <row r="204" spans="1:5" x14ac:dyDescent="0.3">
      <c r="A204" s="64" t="s">
        <v>259</v>
      </c>
      <c r="B204" s="118">
        <v>19</v>
      </c>
      <c r="C204" s="136">
        <v>2835.0862999999999</v>
      </c>
      <c r="D204" s="136">
        <v>3147.7155299999999</v>
      </c>
      <c r="E204" s="137">
        <v>3147.7155299999999</v>
      </c>
    </row>
    <row r="205" spans="1:5" x14ac:dyDescent="0.3">
      <c r="A205" s="64" t="s">
        <v>218</v>
      </c>
      <c r="B205" s="118">
        <v>19</v>
      </c>
      <c r="C205" s="136">
        <v>2069.7768000000001</v>
      </c>
      <c r="D205" s="136">
        <v>2285.7857899999999</v>
      </c>
      <c r="E205" s="137">
        <v>2285.7857899999999</v>
      </c>
    </row>
    <row r="206" spans="1:5" x14ac:dyDescent="0.3">
      <c r="A206" s="64" t="s">
        <v>343</v>
      </c>
      <c r="B206" s="118">
        <v>19</v>
      </c>
      <c r="C206" s="136">
        <v>4653.99</v>
      </c>
      <c r="D206" s="136">
        <v>4945.6573699999999</v>
      </c>
      <c r="E206" s="137">
        <v>4945.6573699999999</v>
      </c>
    </row>
    <row r="207" spans="1:5" x14ac:dyDescent="0.3">
      <c r="A207" s="64" t="s">
        <v>207</v>
      </c>
      <c r="B207" s="118">
        <v>19</v>
      </c>
      <c r="C207" s="136">
        <v>2461.2431999999999</v>
      </c>
      <c r="D207" s="136">
        <v>2669.4652599999999</v>
      </c>
      <c r="E207" s="137">
        <v>2669.4652599999999</v>
      </c>
    </row>
    <row r="208" spans="1:5" x14ac:dyDescent="0.3">
      <c r="A208" s="64" t="s">
        <v>234</v>
      </c>
      <c r="B208" s="118">
        <v>19</v>
      </c>
      <c r="C208" s="136">
        <v>1948.0042000000001</v>
      </c>
      <c r="D208" s="136">
        <v>2223.3986100000002</v>
      </c>
      <c r="E208" s="137">
        <v>2226.8663999999999</v>
      </c>
    </row>
    <row r="209" spans="1:5" x14ac:dyDescent="0.3">
      <c r="A209" s="64" t="s">
        <v>221</v>
      </c>
      <c r="B209" s="118">
        <v>19</v>
      </c>
      <c r="C209" s="136">
        <v>3137.5711000000001</v>
      </c>
      <c r="D209" s="136">
        <v>3410.8826300000001</v>
      </c>
      <c r="E209" s="137">
        <v>3410.8826300000001</v>
      </c>
    </row>
    <row r="210" spans="1:5" x14ac:dyDescent="0.3">
      <c r="A210" s="64" t="s">
        <v>237</v>
      </c>
      <c r="B210" s="118">
        <v>19</v>
      </c>
      <c r="C210" s="136">
        <v>2849.1988999999999</v>
      </c>
      <c r="D210" s="136">
        <v>3070.06421</v>
      </c>
      <c r="E210" s="137">
        <v>3070.06421</v>
      </c>
    </row>
    <row r="211" spans="1:5" x14ac:dyDescent="0.3">
      <c r="A211" s="64" t="s">
        <v>220</v>
      </c>
      <c r="B211" s="118">
        <v>18</v>
      </c>
      <c r="C211" s="136">
        <v>2552.1188999999999</v>
      </c>
      <c r="D211" s="136">
        <v>2721.9794400000001</v>
      </c>
      <c r="E211" s="137">
        <v>3555.8472200000001</v>
      </c>
    </row>
    <row r="212" spans="1:5" x14ac:dyDescent="0.3">
      <c r="A212" s="64" t="s">
        <v>256</v>
      </c>
      <c r="B212" s="118">
        <v>18</v>
      </c>
      <c r="C212" s="136">
        <v>3878.3344000000002</v>
      </c>
      <c r="D212" s="136">
        <v>4268.5977800000001</v>
      </c>
      <c r="E212" s="137">
        <v>4530.7299999999996</v>
      </c>
    </row>
    <row r="213" spans="1:5" x14ac:dyDescent="0.3">
      <c r="A213" s="64" t="s">
        <v>230</v>
      </c>
      <c r="B213" s="118">
        <v>18</v>
      </c>
      <c r="C213" s="136">
        <v>2905.5322000000001</v>
      </c>
      <c r="D213" s="136">
        <v>3099.3444399999998</v>
      </c>
      <c r="E213" s="137">
        <v>3099.3444399999998</v>
      </c>
    </row>
    <row r="214" spans="1:5" x14ac:dyDescent="0.3">
      <c r="A214" s="64" t="s">
        <v>243</v>
      </c>
      <c r="B214" s="118">
        <v>18</v>
      </c>
      <c r="C214" s="136">
        <v>2758.0194000000001</v>
      </c>
      <c r="D214" s="136">
        <v>3133.7322199999999</v>
      </c>
      <c r="E214" s="137">
        <v>3276.2430300000001</v>
      </c>
    </row>
    <row r="215" spans="1:5" x14ac:dyDescent="0.3">
      <c r="A215" s="64" t="s">
        <v>279</v>
      </c>
      <c r="B215" s="118">
        <v>18</v>
      </c>
      <c r="C215" s="136">
        <v>2922.3978000000002</v>
      </c>
      <c r="D215" s="136">
        <v>3238.5783299999998</v>
      </c>
      <c r="E215" s="137">
        <v>3243.0650000000001</v>
      </c>
    </row>
    <row r="216" spans="1:5" x14ac:dyDescent="0.3">
      <c r="A216" s="64" t="s">
        <v>449</v>
      </c>
      <c r="B216" s="118">
        <v>18</v>
      </c>
      <c r="C216" s="136">
        <v>3297.1556</v>
      </c>
      <c r="D216" s="136">
        <v>3392.2116700000001</v>
      </c>
      <c r="E216" s="137">
        <v>3392.2116700000001</v>
      </c>
    </row>
    <row r="217" spans="1:5" x14ac:dyDescent="0.3">
      <c r="A217" s="64" t="s">
        <v>320</v>
      </c>
      <c r="B217" s="118">
        <v>18</v>
      </c>
      <c r="C217" s="136">
        <v>2282.0032999999999</v>
      </c>
      <c r="D217" s="136">
        <v>2600.27495</v>
      </c>
      <c r="E217" s="137">
        <v>2610.8627099999999</v>
      </c>
    </row>
    <row r="218" spans="1:5" x14ac:dyDescent="0.3">
      <c r="A218" s="64" t="s">
        <v>273</v>
      </c>
      <c r="B218" s="118">
        <v>18</v>
      </c>
      <c r="C218" s="136">
        <v>4158.0972000000002</v>
      </c>
      <c r="D218" s="136">
        <v>4901.4216699999997</v>
      </c>
      <c r="E218" s="137">
        <v>4901.4216699999997</v>
      </c>
    </row>
    <row r="219" spans="1:5" x14ac:dyDescent="0.3">
      <c r="A219" s="64" t="s">
        <v>282</v>
      </c>
      <c r="B219" s="118">
        <v>18</v>
      </c>
      <c r="C219" s="136">
        <v>2669.0578</v>
      </c>
      <c r="D219" s="136">
        <v>3560.25128</v>
      </c>
      <c r="E219" s="137">
        <v>3709.53739</v>
      </c>
    </row>
    <row r="220" spans="1:5" x14ac:dyDescent="0.3">
      <c r="A220" s="64" t="s">
        <v>214</v>
      </c>
      <c r="B220" s="118">
        <v>18</v>
      </c>
      <c r="C220" s="136">
        <v>2380.7583</v>
      </c>
      <c r="D220" s="136">
        <v>2623.43111</v>
      </c>
      <c r="E220" s="137">
        <v>2635.93111</v>
      </c>
    </row>
    <row r="221" spans="1:5" x14ac:dyDescent="0.3">
      <c r="A221" s="64" t="s">
        <v>262</v>
      </c>
      <c r="B221" s="118">
        <v>18</v>
      </c>
      <c r="C221" s="136">
        <v>2995.6633000000002</v>
      </c>
      <c r="D221" s="136">
        <v>4315.0188900000003</v>
      </c>
      <c r="E221" s="137">
        <v>4652.7150000000001</v>
      </c>
    </row>
    <row r="222" spans="1:5" x14ac:dyDescent="0.3">
      <c r="A222" s="64" t="s">
        <v>308</v>
      </c>
      <c r="B222" s="118">
        <v>18</v>
      </c>
      <c r="C222" s="136">
        <v>2442.5717</v>
      </c>
      <c r="D222" s="136">
        <v>2762.8790600000002</v>
      </c>
      <c r="E222" s="137">
        <v>2838.0996100000002</v>
      </c>
    </row>
    <row r="223" spans="1:5" x14ac:dyDescent="0.3">
      <c r="A223" s="64" t="s">
        <v>293</v>
      </c>
      <c r="B223" s="118">
        <v>18</v>
      </c>
      <c r="C223" s="136">
        <v>2759.2883000000002</v>
      </c>
      <c r="D223" s="136">
        <v>3073.8322199999998</v>
      </c>
      <c r="E223" s="137">
        <v>3085.06889</v>
      </c>
    </row>
    <row r="224" spans="1:5" x14ac:dyDescent="0.3">
      <c r="A224" s="64" t="s">
        <v>310</v>
      </c>
      <c r="B224" s="118">
        <v>17</v>
      </c>
      <c r="C224" s="136">
        <v>2707.5147000000002</v>
      </c>
      <c r="D224" s="136">
        <v>3019.4247099999998</v>
      </c>
      <c r="E224" s="137">
        <v>3515.8047099999999</v>
      </c>
    </row>
    <row r="225" spans="1:5" x14ac:dyDescent="0.3">
      <c r="A225" s="64" t="s">
        <v>278</v>
      </c>
      <c r="B225" s="118">
        <v>17</v>
      </c>
      <c r="C225" s="136">
        <v>2317.8870999999999</v>
      </c>
      <c r="D225" s="136">
        <v>2465.66653</v>
      </c>
      <c r="E225" s="137">
        <v>2484.3792100000001</v>
      </c>
    </row>
    <row r="226" spans="1:5" x14ac:dyDescent="0.3">
      <c r="A226" s="64" t="s">
        <v>269</v>
      </c>
      <c r="B226" s="118">
        <v>17</v>
      </c>
      <c r="C226" s="136">
        <v>7139.3076000000001</v>
      </c>
      <c r="D226" s="136">
        <v>7308.8952900000004</v>
      </c>
      <c r="E226" s="137">
        <v>7308.8952900000004</v>
      </c>
    </row>
    <row r="227" spans="1:5" x14ac:dyDescent="0.3">
      <c r="A227" s="64" t="s">
        <v>304</v>
      </c>
      <c r="B227" s="118">
        <v>17</v>
      </c>
      <c r="C227" s="136">
        <v>2744.4911999999999</v>
      </c>
      <c r="D227" s="136">
        <v>3045.5264699999998</v>
      </c>
      <c r="E227" s="137">
        <v>3789.09294</v>
      </c>
    </row>
    <row r="228" spans="1:5" x14ac:dyDescent="0.3">
      <c r="A228" s="64" t="s">
        <v>249</v>
      </c>
      <c r="B228" s="118">
        <v>17</v>
      </c>
      <c r="C228" s="136">
        <v>2732.2035000000001</v>
      </c>
      <c r="D228" s="136">
        <v>2949.39059</v>
      </c>
      <c r="E228" s="137">
        <v>2949.39059</v>
      </c>
    </row>
    <row r="229" spans="1:5" x14ac:dyDescent="0.3">
      <c r="A229" s="64" t="s">
        <v>347</v>
      </c>
      <c r="B229" s="118">
        <v>17</v>
      </c>
      <c r="C229" s="136">
        <v>3176.6041</v>
      </c>
      <c r="D229" s="136">
        <v>4221.2423500000004</v>
      </c>
      <c r="E229" s="137">
        <v>4221.2423500000004</v>
      </c>
    </row>
    <row r="230" spans="1:5" x14ac:dyDescent="0.3">
      <c r="A230" s="64" t="s">
        <v>274</v>
      </c>
      <c r="B230" s="118">
        <v>17</v>
      </c>
      <c r="C230" s="136">
        <v>3059.1559000000002</v>
      </c>
      <c r="D230" s="136">
        <v>3235.3082399999998</v>
      </c>
      <c r="E230" s="137">
        <v>3235.3082399999998</v>
      </c>
    </row>
    <row r="231" spans="1:5" x14ac:dyDescent="0.3">
      <c r="A231" s="64" t="s">
        <v>305</v>
      </c>
      <c r="B231" s="118">
        <v>17</v>
      </c>
      <c r="C231" s="136">
        <v>4119.1094000000003</v>
      </c>
      <c r="D231" s="136">
        <v>4119.8152899999995</v>
      </c>
      <c r="E231" s="137">
        <v>4119.8152899999995</v>
      </c>
    </row>
    <row r="232" spans="1:5" x14ac:dyDescent="0.3">
      <c r="A232" s="64" t="s">
        <v>334</v>
      </c>
      <c r="B232" s="118">
        <v>16</v>
      </c>
      <c r="C232" s="136">
        <v>4375.4394000000002</v>
      </c>
      <c r="D232" s="136">
        <v>4667.4068699999998</v>
      </c>
      <c r="E232" s="137">
        <v>4714.9606299999996</v>
      </c>
    </row>
    <row r="233" spans="1:5" x14ac:dyDescent="0.3">
      <c r="A233" s="64" t="s">
        <v>258</v>
      </c>
      <c r="B233" s="118">
        <v>16</v>
      </c>
      <c r="C233" s="136">
        <v>2439.5425</v>
      </c>
      <c r="D233" s="136">
        <v>3196.5032200000001</v>
      </c>
      <c r="E233" s="137">
        <v>3196.5032200000001</v>
      </c>
    </row>
    <row r="234" spans="1:5" x14ac:dyDescent="0.3">
      <c r="A234" s="64" t="s">
        <v>268</v>
      </c>
      <c r="B234" s="118">
        <v>16</v>
      </c>
      <c r="C234" s="136">
        <v>2632.0781000000002</v>
      </c>
      <c r="D234" s="136">
        <v>3061.1213899999998</v>
      </c>
      <c r="E234" s="137">
        <v>3327.0210900000002</v>
      </c>
    </row>
    <row r="235" spans="1:5" x14ac:dyDescent="0.3">
      <c r="A235" s="64" t="s">
        <v>326</v>
      </c>
      <c r="B235" s="118">
        <v>16</v>
      </c>
      <c r="C235" s="136">
        <v>5790.3769000000002</v>
      </c>
      <c r="D235" s="136">
        <v>5847.3531300000004</v>
      </c>
      <c r="E235" s="137">
        <v>6000.9737500000001</v>
      </c>
    </row>
    <row r="236" spans="1:5" x14ac:dyDescent="0.3">
      <c r="A236" s="64" t="s">
        <v>450</v>
      </c>
      <c r="B236" s="118">
        <v>16</v>
      </c>
      <c r="C236" s="136">
        <v>3653.0549999999998</v>
      </c>
      <c r="D236" s="136">
        <v>3971.0549999999998</v>
      </c>
      <c r="E236" s="137">
        <v>4270.1324999999997</v>
      </c>
    </row>
    <row r="237" spans="1:5" x14ac:dyDescent="0.3">
      <c r="A237" s="64" t="s">
        <v>277</v>
      </c>
      <c r="B237" s="118">
        <v>16</v>
      </c>
      <c r="C237" s="136">
        <v>2334.9888000000001</v>
      </c>
      <c r="D237" s="136">
        <v>2573.2131199999999</v>
      </c>
      <c r="E237" s="137">
        <v>2626.0612500000002</v>
      </c>
    </row>
    <row r="238" spans="1:5" x14ac:dyDescent="0.3">
      <c r="A238" s="64" t="s">
        <v>263</v>
      </c>
      <c r="B238" s="118">
        <v>16</v>
      </c>
      <c r="C238" s="136">
        <v>3658.9881</v>
      </c>
      <c r="D238" s="136">
        <v>4040.2787499999999</v>
      </c>
      <c r="E238" s="137">
        <v>4040.2787499999999</v>
      </c>
    </row>
    <row r="239" spans="1:5" x14ac:dyDescent="0.3">
      <c r="A239" s="64" t="s">
        <v>296</v>
      </c>
      <c r="B239" s="118">
        <v>16</v>
      </c>
      <c r="C239" s="136">
        <v>2772.5538000000001</v>
      </c>
      <c r="D239" s="136">
        <v>3044.5768800000001</v>
      </c>
      <c r="E239" s="137">
        <v>3057.98875</v>
      </c>
    </row>
    <row r="240" spans="1:5" x14ac:dyDescent="0.3">
      <c r="A240" s="64" t="s">
        <v>248</v>
      </c>
      <c r="B240" s="118">
        <v>16</v>
      </c>
      <c r="C240" s="136">
        <v>2625.9868999999999</v>
      </c>
      <c r="D240" s="136">
        <v>2927.4781200000002</v>
      </c>
      <c r="E240" s="137">
        <v>2927.4781200000002</v>
      </c>
    </row>
    <row r="241" spans="1:5" x14ac:dyDescent="0.3">
      <c r="A241" s="64" t="s">
        <v>227</v>
      </c>
      <c r="B241" s="118">
        <v>16</v>
      </c>
      <c r="C241" s="136">
        <v>4026.5888</v>
      </c>
      <c r="D241" s="136">
        <v>4242.5243799999998</v>
      </c>
      <c r="E241" s="137">
        <v>4242.5243799999998</v>
      </c>
    </row>
    <row r="242" spans="1:5" x14ac:dyDescent="0.3">
      <c r="A242" s="64" t="s">
        <v>303</v>
      </c>
      <c r="B242" s="118">
        <v>16</v>
      </c>
      <c r="C242" s="136">
        <v>2295.4856</v>
      </c>
      <c r="D242" s="136">
        <v>2763.5393800000002</v>
      </c>
      <c r="E242" s="137">
        <v>2797.6193699999999</v>
      </c>
    </row>
    <row r="243" spans="1:5" x14ac:dyDescent="0.3">
      <c r="A243" s="64" t="s">
        <v>266</v>
      </c>
      <c r="B243" s="118">
        <v>16</v>
      </c>
      <c r="C243" s="136">
        <v>2020.3344</v>
      </c>
      <c r="D243" s="136">
        <v>2188.3618799999999</v>
      </c>
      <c r="E243" s="137">
        <v>2188.3618799999999</v>
      </c>
    </row>
    <row r="244" spans="1:5" x14ac:dyDescent="0.3">
      <c r="A244" s="64" t="s">
        <v>451</v>
      </c>
      <c r="B244" s="118">
        <v>16</v>
      </c>
      <c r="C244" s="136">
        <v>2478.4369000000002</v>
      </c>
      <c r="D244" s="136">
        <v>2559.4306200000001</v>
      </c>
      <c r="E244" s="137">
        <v>2559.4306200000001</v>
      </c>
    </row>
    <row r="245" spans="1:5" x14ac:dyDescent="0.3">
      <c r="A245" s="64" t="s">
        <v>452</v>
      </c>
      <c r="B245" s="118">
        <v>16</v>
      </c>
      <c r="C245" s="136">
        <v>2118.2993999999999</v>
      </c>
      <c r="D245" s="136">
        <v>2298.0187500000002</v>
      </c>
      <c r="E245" s="137">
        <v>2298.0187500000002</v>
      </c>
    </row>
    <row r="246" spans="1:5" x14ac:dyDescent="0.3">
      <c r="A246" s="64" t="s">
        <v>453</v>
      </c>
      <c r="B246" s="118">
        <v>16</v>
      </c>
      <c r="C246" s="136">
        <v>2136.3869</v>
      </c>
      <c r="D246" s="136">
        <v>2277.8962499999998</v>
      </c>
      <c r="E246" s="137">
        <v>2524.21875</v>
      </c>
    </row>
    <row r="247" spans="1:5" x14ac:dyDescent="0.3">
      <c r="A247" s="64" t="s">
        <v>283</v>
      </c>
      <c r="B247" s="118">
        <v>15</v>
      </c>
      <c r="C247" s="136">
        <v>3260.2660000000001</v>
      </c>
      <c r="D247" s="136">
        <v>3623.4593300000001</v>
      </c>
      <c r="E247" s="137">
        <v>3623.4593300000001</v>
      </c>
    </row>
    <row r="248" spans="1:5" x14ac:dyDescent="0.3">
      <c r="A248" s="64" t="s">
        <v>454</v>
      </c>
      <c r="B248" s="118">
        <v>15</v>
      </c>
      <c r="C248" s="136">
        <v>3450.7159999999999</v>
      </c>
      <c r="D248" s="136">
        <v>3950.8766700000001</v>
      </c>
      <c r="E248" s="137">
        <v>3954.9286699999998</v>
      </c>
    </row>
    <row r="249" spans="1:5" x14ac:dyDescent="0.3">
      <c r="A249" s="64" t="s">
        <v>455</v>
      </c>
      <c r="B249" s="118">
        <v>15</v>
      </c>
      <c r="C249" s="136">
        <v>2814.8793000000001</v>
      </c>
      <c r="D249" s="136">
        <v>2986.0120000000002</v>
      </c>
      <c r="E249" s="137">
        <v>2986.0120000000002</v>
      </c>
    </row>
    <row r="250" spans="1:5" x14ac:dyDescent="0.3">
      <c r="A250" s="64" t="s">
        <v>327</v>
      </c>
      <c r="B250" s="118">
        <v>15</v>
      </c>
      <c r="C250" s="136">
        <v>3777.7847000000002</v>
      </c>
      <c r="D250" s="136">
        <v>3957.4160000000002</v>
      </c>
      <c r="E250" s="137">
        <v>4040.2973299999999</v>
      </c>
    </row>
    <row r="251" spans="1:5" x14ac:dyDescent="0.3">
      <c r="A251" s="64" t="s">
        <v>253</v>
      </c>
      <c r="B251" s="118">
        <v>15</v>
      </c>
      <c r="C251" s="136">
        <v>2616.6579999999999</v>
      </c>
      <c r="D251" s="136">
        <v>2793.2440000000001</v>
      </c>
      <c r="E251" s="137">
        <v>2793.2440000000001</v>
      </c>
    </row>
    <row r="252" spans="1:5" x14ac:dyDescent="0.3">
      <c r="A252" s="64" t="s">
        <v>456</v>
      </c>
      <c r="B252" s="118">
        <v>15</v>
      </c>
      <c r="C252" s="136">
        <v>3745.8312999999998</v>
      </c>
      <c r="D252" s="136">
        <v>4129.5959999999995</v>
      </c>
      <c r="E252" s="137">
        <v>4129.5959999999995</v>
      </c>
    </row>
    <row r="253" spans="1:5" x14ac:dyDescent="0.3">
      <c r="A253" s="64" t="s">
        <v>457</v>
      </c>
      <c r="B253" s="118">
        <v>15</v>
      </c>
      <c r="C253" s="136">
        <v>2226.9546999999998</v>
      </c>
      <c r="D253" s="136">
        <v>2448.96333</v>
      </c>
      <c r="E253" s="137">
        <v>2448.96333</v>
      </c>
    </row>
    <row r="254" spans="1:5" x14ac:dyDescent="0.3">
      <c r="A254" s="64" t="s">
        <v>289</v>
      </c>
      <c r="B254" s="118">
        <v>15</v>
      </c>
      <c r="C254" s="136">
        <v>2342.6779999999999</v>
      </c>
      <c r="D254" s="136">
        <v>2532.04333</v>
      </c>
      <c r="E254" s="137">
        <v>2537.9553299999998</v>
      </c>
    </row>
    <row r="255" spans="1:5" x14ac:dyDescent="0.3">
      <c r="A255" s="64" t="s">
        <v>281</v>
      </c>
      <c r="B255" s="118">
        <v>15</v>
      </c>
      <c r="C255" s="136">
        <v>2586.0273000000002</v>
      </c>
      <c r="D255" s="136">
        <v>2798.28667</v>
      </c>
      <c r="E255" s="137">
        <v>3346.4526700000001</v>
      </c>
    </row>
    <row r="256" spans="1:5" x14ac:dyDescent="0.3">
      <c r="A256" s="64" t="s">
        <v>458</v>
      </c>
      <c r="B256" s="118">
        <v>15</v>
      </c>
      <c r="C256" s="136">
        <v>2847.3346999999999</v>
      </c>
      <c r="D256" s="136">
        <v>3090.6630100000002</v>
      </c>
      <c r="E256" s="137">
        <v>3090.6630100000002</v>
      </c>
    </row>
    <row r="257" spans="1:5" x14ac:dyDescent="0.3">
      <c r="A257" s="64" t="s">
        <v>297</v>
      </c>
      <c r="B257" s="118">
        <v>15</v>
      </c>
      <c r="C257" s="136">
        <v>6400.8392999999996</v>
      </c>
      <c r="D257" s="136">
        <v>6403.5060000000003</v>
      </c>
      <c r="E257" s="137">
        <v>6403.5060000000003</v>
      </c>
    </row>
    <row r="258" spans="1:5" x14ac:dyDescent="0.3">
      <c r="A258" s="64" t="s">
        <v>459</v>
      </c>
      <c r="B258" s="118">
        <v>15</v>
      </c>
      <c r="C258" s="136">
        <v>2079.4839999999999</v>
      </c>
      <c r="D258" s="136">
        <v>2079.4839999999999</v>
      </c>
      <c r="E258" s="137">
        <v>2079.4839999999999</v>
      </c>
    </row>
    <row r="259" spans="1:5" x14ac:dyDescent="0.3">
      <c r="A259" s="64" t="s">
        <v>300</v>
      </c>
      <c r="B259" s="118">
        <v>15</v>
      </c>
      <c r="C259" s="136">
        <v>2393.3613</v>
      </c>
      <c r="D259" s="136">
        <v>2742.7766700000002</v>
      </c>
      <c r="E259" s="137">
        <v>2851.4906700000001</v>
      </c>
    </row>
    <row r="260" spans="1:5" x14ac:dyDescent="0.3">
      <c r="A260" s="64" t="s">
        <v>285</v>
      </c>
      <c r="B260" s="118">
        <v>14</v>
      </c>
      <c r="C260" s="136">
        <v>4578.7035999999998</v>
      </c>
      <c r="D260" s="136">
        <v>4951.9214300000003</v>
      </c>
      <c r="E260" s="137">
        <v>4951.9214300000003</v>
      </c>
    </row>
    <row r="261" spans="1:5" x14ac:dyDescent="0.3">
      <c r="A261" s="64" t="s">
        <v>223</v>
      </c>
      <c r="B261" s="118">
        <v>14</v>
      </c>
      <c r="C261" s="136">
        <v>5219.4921000000004</v>
      </c>
      <c r="D261" s="136">
        <v>5261.67</v>
      </c>
      <c r="E261" s="137">
        <v>5261.67</v>
      </c>
    </row>
    <row r="262" spans="1:5" x14ac:dyDescent="0.3">
      <c r="A262" s="64" t="s">
        <v>247</v>
      </c>
      <c r="B262" s="118">
        <v>14</v>
      </c>
      <c r="C262" s="136">
        <v>3075.5113999999999</v>
      </c>
      <c r="D262" s="136">
        <v>4052.41786</v>
      </c>
      <c r="E262" s="137">
        <v>4053.44643</v>
      </c>
    </row>
    <row r="263" spans="1:5" x14ac:dyDescent="0.3">
      <c r="A263" s="64" t="s">
        <v>270</v>
      </c>
      <c r="B263" s="118">
        <v>14</v>
      </c>
      <c r="C263" s="136">
        <v>2905.3685999999998</v>
      </c>
      <c r="D263" s="136">
        <v>3182.7142899999999</v>
      </c>
      <c r="E263" s="137">
        <v>3189.2907100000002</v>
      </c>
    </row>
    <row r="264" spans="1:5" x14ac:dyDescent="0.3">
      <c r="A264" s="64" t="s">
        <v>350</v>
      </c>
      <c r="B264" s="118">
        <v>14</v>
      </c>
      <c r="C264" s="136">
        <v>2827.3371000000002</v>
      </c>
      <c r="D264" s="136">
        <v>3277.0581099999999</v>
      </c>
      <c r="E264" s="137">
        <v>3277.0581099999999</v>
      </c>
    </row>
    <row r="265" spans="1:5" x14ac:dyDescent="0.3">
      <c r="A265" s="64" t="s">
        <v>307</v>
      </c>
      <c r="B265" s="118">
        <v>14</v>
      </c>
      <c r="C265" s="136">
        <v>3595.9014000000002</v>
      </c>
      <c r="D265" s="136">
        <v>4136.14786</v>
      </c>
      <c r="E265" s="137">
        <v>4551.5114299999996</v>
      </c>
    </row>
    <row r="266" spans="1:5" x14ac:dyDescent="0.3">
      <c r="A266" s="64" t="s">
        <v>315</v>
      </c>
      <c r="B266" s="118">
        <v>14</v>
      </c>
      <c r="C266" s="136">
        <v>2652.9949999999999</v>
      </c>
      <c r="D266" s="136">
        <v>3326.2114299999998</v>
      </c>
      <c r="E266" s="137">
        <v>3337.8542900000002</v>
      </c>
    </row>
    <row r="267" spans="1:5" x14ac:dyDescent="0.3">
      <c r="A267" s="64" t="s">
        <v>460</v>
      </c>
      <c r="B267" s="118">
        <v>14</v>
      </c>
      <c r="C267" s="136">
        <v>2795.4079000000002</v>
      </c>
      <c r="D267" s="136">
        <v>3037.66786</v>
      </c>
      <c r="E267" s="137">
        <v>3037.66786</v>
      </c>
    </row>
    <row r="268" spans="1:5" x14ac:dyDescent="0.3">
      <c r="A268" s="64" t="s">
        <v>461</v>
      </c>
      <c r="B268" s="118">
        <v>14</v>
      </c>
      <c r="C268" s="136">
        <v>3209.4571000000001</v>
      </c>
      <c r="D268" s="136">
        <v>3575.1321400000002</v>
      </c>
      <c r="E268" s="137">
        <v>4362.4280600000002</v>
      </c>
    </row>
    <row r="269" spans="1:5" x14ac:dyDescent="0.3">
      <c r="A269" s="64" t="s">
        <v>235</v>
      </c>
      <c r="B269" s="118">
        <v>14</v>
      </c>
      <c r="C269" s="136">
        <v>2022.9836</v>
      </c>
      <c r="D269" s="136">
        <v>2203.36</v>
      </c>
      <c r="E269" s="137">
        <v>2203.36</v>
      </c>
    </row>
    <row r="270" spans="1:5" x14ac:dyDescent="0.3">
      <c r="A270" s="64" t="s">
        <v>316</v>
      </c>
      <c r="B270" s="118">
        <v>14</v>
      </c>
      <c r="C270" s="136">
        <v>2406.0985999999998</v>
      </c>
      <c r="D270" s="136">
        <v>2655.2335699999999</v>
      </c>
      <c r="E270" s="137">
        <v>2655.2335699999999</v>
      </c>
    </row>
    <row r="271" spans="1:5" x14ac:dyDescent="0.3">
      <c r="A271" s="64" t="s">
        <v>341</v>
      </c>
      <c r="B271" s="118">
        <v>14</v>
      </c>
      <c r="C271" s="136">
        <v>2548.7957000000001</v>
      </c>
      <c r="D271" s="136">
        <v>2791.625</v>
      </c>
      <c r="E271" s="137">
        <v>2795.50929</v>
      </c>
    </row>
    <row r="272" spans="1:5" x14ac:dyDescent="0.3">
      <c r="A272" s="64" t="s">
        <v>272</v>
      </c>
      <c r="B272" s="118">
        <v>14</v>
      </c>
      <c r="C272" s="136">
        <v>2604.4929000000002</v>
      </c>
      <c r="D272" s="136">
        <v>3047.1892899999998</v>
      </c>
      <c r="E272" s="137">
        <v>3475.8592899999999</v>
      </c>
    </row>
    <row r="273" spans="1:5" x14ac:dyDescent="0.3">
      <c r="A273" s="64" t="s">
        <v>276</v>
      </c>
      <c r="B273" s="118">
        <v>14</v>
      </c>
      <c r="C273" s="136">
        <v>3192.2379000000001</v>
      </c>
      <c r="D273" s="136">
        <v>3565.4214299999999</v>
      </c>
      <c r="E273" s="137">
        <v>3565.4214299999999</v>
      </c>
    </row>
    <row r="274" spans="1:5" x14ac:dyDescent="0.3">
      <c r="A274" s="64" t="s">
        <v>264</v>
      </c>
      <c r="B274" s="118">
        <v>14</v>
      </c>
      <c r="C274" s="136">
        <v>2718.9414000000002</v>
      </c>
      <c r="D274" s="136">
        <v>3025.5178599999999</v>
      </c>
      <c r="E274" s="137">
        <v>3036.2321400000001</v>
      </c>
    </row>
    <row r="275" spans="1:5" x14ac:dyDescent="0.3">
      <c r="A275" s="64" t="s">
        <v>280</v>
      </c>
      <c r="B275" s="118">
        <v>14</v>
      </c>
      <c r="C275" s="136">
        <v>2631.9529000000002</v>
      </c>
      <c r="D275" s="136">
        <v>2906.3114300000002</v>
      </c>
      <c r="E275" s="137">
        <v>2906.3114300000002</v>
      </c>
    </row>
    <row r="276" spans="1:5" x14ac:dyDescent="0.3">
      <c r="A276" s="64" t="s">
        <v>462</v>
      </c>
      <c r="B276" s="118">
        <v>14</v>
      </c>
      <c r="C276" s="136">
        <v>3438.5464000000002</v>
      </c>
      <c r="D276" s="136">
        <v>4125.1392900000001</v>
      </c>
      <c r="E276" s="137">
        <v>4125.1392900000001</v>
      </c>
    </row>
    <row r="277" spans="1:5" x14ac:dyDescent="0.3">
      <c r="A277" s="64" t="s">
        <v>335</v>
      </c>
      <c r="B277" s="118">
        <v>14</v>
      </c>
      <c r="C277" s="136">
        <v>2258.8870999999999</v>
      </c>
      <c r="D277" s="136">
        <v>2520.6571399999998</v>
      </c>
      <c r="E277" s="137">
        <v>2597.42857</v>
      </c>
    </row>
    <row r="278" spans="1:5" x14ac:dyDescent="0.3">
      <c r="A278" s="64" t="s">
        <v>463</v>
      </c>
      <c r="B278" s="118">
        <v>13</v>
      </c>
      <c r="C278" s="136">
        <v>4502.3154000000004</v>
      </c>
      <c r="D278" s="136">
        <v>4725.47</v>
      </c>
      <c r="E278" s="137">
        <v>4725.47</v>
      </c>
    </row>
    <row r="279" spans="1:5" x14ac:dyDescent="0.3">
      <c r="A279" s="64" t="s">
        <v>288</v>
      </c>
      <c r="B279" s="118">
        <v>13</v>
      </c>
      <c r="C279" s="136">
        <v>2582.3292000000001</v>
      </c>
      <c r="D279" s="136">
        <v>3031.0962100000002</v>
      </c>
      <c r="E279" s="137">
        <v>3031.0962100000002</v>
      </c>
    </row>
    <row r="280" spans="1:5" x14ac:dyDescent="0.3">
      <c r="A280" s="64" t="s">
        <v>324</v>
      </c>
      <c r="B280" s="118">
        <v>13</v>
      </c>
      <c r="C280" s="136">
        <v>2701.9146000000001</v>
      </c>
      <c r="D280" s="136">
        <v>2887.81</v>
      </c>
      <c r="E280" s="137">
        <v>2887.81</v>
      </c>
    </row>
    <row r="281" spans="1:5" x14ac:dyDescent="0.3">
      <c r="A281" s="64" t="s">
        <v>464</v>
      </c>
      <c r="B281" s="118">
        <v>13</v>
      </c>
      <c r="C281" s="136">
        <v>5170.6576999999997</v>
      </c>
      <c r="D281" s="136">
        <v>5189.1192300000002</v>
      </c>
      <c r="E281" s="137">
        <v>5189.1192300000002</v>
      </c>
    </row>
    <row r="282" spans="1:5" x14ac:dyDescent="0.3">
      <c r="A282" s="64" t="s">
        <v>306</v>
      </c>
      <c r="B282" s="118">
        <v>13</v>
      </c>
      <c r="C282" s="136">
        <v>2048.6538</v>
      </c>
      <c r="D282" s="136">
        <v>2371.6169199999999</v>
      </c>
      <c r="E282" s="137">
        <v>2373.76692</v>
      </c>
    </row>
    <row r="283" spans="1:5" x14ac:dyDescent="0.3">
      <c r="A283" s="64" t="s">
        <v>294</v>
      </c>
      <c r="B283" s="118">
        <v>13</v>
      </c>
      <c r="C283" s="136">
        <v>4127.0892000000003</v>
      </c>
      <c r="D283" s="136">
        <v>4346.7130800000004</v>
      </c>
      <c r="E283" s="137">
        <v>4346.7130800000004</v>
      </c>
    </row>
    <row r="284" spans="1:5" x14ac:dyDescent="0.3">
      <c r="A284" s="64" t="s">
        <v>295</v>
      </c>
      <c r="B284" s="118">
        <v>13</v>
      </c>
      <c r="C284" s="136">
        <v>2863.1062000000002</v>
      </c>
      <c r="D284" s="136">
        <v>3106.56538</v>
      </c>
      <c r="E284" s="137">
        <v>3106.56538</v>
      </c>
    </row>
    <row r="285" spans="1:5" x14ac:dyDescent="0.3">
      <c r="A285" s="64" t="s">
        <v>465</v>
      </c>
      <c r="B285" s="118">
        <v>13</v>
      </c>
      <c r="C285" s="136">
        <v>3973.7946000000002</v>
      </c>
      <c r="D285" s="136">
        <v>4167.1630800000003</v>
      </c>
      <c r="E285" s="137">
        <v>4171.59231</v>
      </c>
    </row>
    <row r="286" spans="1:5" x14ac:dyDescent="0.3">
      <c r="A286" s="64" t="s">
        <v>466</v>
      </c>
      <c r="B286" s="118">
        <v>13</v>
      </c>
      <c r="C286" s="136">
        <v>2827.4508000000001</v>
      </c>
      <c r="D286" s="136">
        <v>3412.8430800000001</v>
      </c>
      <c r="E286" s="137">
        <v>3412.8430800000001</v>
      </c>
    </row>
    <row r="287" spans="1:5" x14ac:dyDescent="0.3">
      <c r="A287" s="64" t="s">
        <v>467</v>
      </c>
      <c r="B287" s="118">
        <v>12</v>
      </c>
      <c r="C287" s="136">
        <v>2871.7183</v>
      </c>
      <c r="D287" s="136">
        <v>3108.0808299999999</v>
      </c>
      <c r="E287" s="137">
        <v>3153.4416700000002</v>
      </c>
    </row>
    <row r="288" spans="1:5" x14ac:dyDescent="0.3">
      <c r="A288" s="64" t="s">
        <v>321</v>
      </c>
      <c r="B288" s="118">
        <v>12</v>
      </c>
      <c r="C288" s="136">
        <v>2663.6858000000002</v>
      </c>
      <c r="D288" s="136">
        <v>2930.2474999999999</v>
      </c>
      <c r="E288" s="137">
        <v>2944.6475</v>
      </c>
    </row>
    <row r="289" spans="1:5" x14ac:dyDescent="0.3">
      <c r="A289" s="64" t="s">
        <v>468</v>
      </c>
      <c r="B289" s="118">
        <v>12</v>
      </c>
      <c r="C289" s="136">
        <v>2727.9575</v>
      </c>
      <c r="D289" s="136">
        <v>3753.5308300000002</v>
      </c>
      <c r="E289" s="137">
        <v>4174.9658300000001</v>
      </c>
    </row>
    <row r="290" spans="1:5" x14ac:dyDescent="0.3">
      <c r="A290" s="64" t="s">
        <v>469</v>
      </c>
      <c r="B290" s="118">
        <v>12</v>
      </c>
      <c r="C290" s="136">
        <v>3853.0841999999998</v>
      </c>
      <c r="D290" s="136">
        <v>4229.1033299999999</v>
      </c>
      <c r="E290" s="137">
        <v>4229.1033299999999</v>
      </c>
    </row>
    <row r="291" spans="1:5" x14ac:dyDescent="0.3">
      <c r="A291" s="64" t="s">
        <v>329</v>
      </c>
      <c r="B291" s="118">
        <v>12</v>
      </c>
      <c r="C291" s="136">
        <v>2648.5517</v>
      </c>
      <c r="D291" s="136">
        <v>2815.0825</v>
      </c>
      <c r="E291" s="137">
        <v>2840.08583</v>
      </c>
    </row>
    <row r="292" spans="1:5" x14ac:dyDescent="0.3">
      <c r="A292" s="64" t="s">
        <v>331</v>
      </c>
      <c r="B292" s="118">
        <v>12</v>
      </c>
      <c r="C292" s="136">
        <v>2839.9342000000001</v>
      </c>
      <c r="D292" s="136">
        <v>3219.7261800000001</v>
      </c>
      <c r="E292" s="137">
        <v>3297.8829900000001</v>
      </c>
    </row>
    <row r="293" spans="1:5" x14ac:dyDescent="0.3">
      <c r="A293" s="64" t="s">
        <v>470</v>
      </c>
      <c r="B293" s="118">
        <v>12</v>
      </c>
      <c r="C293" s="136">
        <v>3167.4524999999999</v>
      </c>
      <c r="D293" s="136">
        <v>3329.8433300000002</v>
      </c>
      <c r="E293" s="137">
        <v>3329.8433300000002</v>
      </c>
    </row>
    <row r="294" spans="1:5" x14ac:dyDescent="0.3">
      <c r="A294" s="64" t="s">
        <v>338</v>
      </c>
      <c r="B294" s="118">
        <v>12</v>
      </c>
      <c r="C294" s="136">
        <v>2309.1767</v>
      </c>
      <c r="D294" s="136">
        <v>2777.1845800000001</v>
      </c>
      <c r="E294" s="137">
        <v>3761.7962499999999</v>
      </c>
    </row>
    <row r="295" spans="1:5" x14ac:dyDescent="0.3">
      <c r="A295" s="64" t="s">
        <v>337</v>
      </c>
      <c r="B295" s="118">
        <v>12</v>
      </c>
      <c r="C295" s="136">
        <v>5905.0375000000004</v>
      </c>
      <c r="D295" s="136">
        <v>6210.335</v>
      </c>
      <c r="E295" s="137">
        <v>6210.335</v>
      </c>
    </row>
    <row r="296" spans="1:5" x14ac:dyDescent="0.3">
      <c r="A296" s="64" t="s">
        <v>471</v>
      </c>
      <c r="B296" s="118">
        <v>12</v>
      </c>
      <c r="C296" s="136">
        <v>3065.2874999999999</v>
      </c>
      <c r="D296" s="136">
        <v>4515.2433300000002</v>
      </c>
      <c r="E296" s="137">
        <v>4515.2433300000002</v>
      </c>
    </row>
    <row r="297" spans="1:5" x14ac:dyDescent="0.3">
      <c r="A297" s="64" t="s">
        <v>472</v>
      </c>
      <c r="B297" s="118">
        <v>12</v>
      </c>
      <c r="C297" s="136">
        <v>2831.4850000000001</v>
      </c>
      <c r="D297" s="136">
        <v>3094.5841700000001</v>
      </c>
      <c r="E297" s="137">
        <v>3353.4441700000002</v>
      </c>
    </row>
    <row r="298" spans="1:5" x14ac:dyDescent="0.3">
      <c r="A298" s="64" t="s">
        <v>473</v>
      </c>
      <c r="B298" s="118">
        <v>12</v>
      </c>
      <c r="C298" s="136">
        <v>3020.9508000000001</v>
      </c>
      <c r="D298" s="136">
        <v>3245.9233300000001</v>
      </c>
      <c r="E298" s="137">
        <v>3272.59</v>
      </c>
    </row>
    <row r="299" spans="1:5" x14ac:dyDescent="0.3">
      <c r="A299" s="64" t="s">
        <v>474</v>
      </c>
      <c r="B299" s="118">
        <v>12</v>
      </c>
      <c r="C299" s="136">
        <v>2863.6583000000001</v>
      </c>
      <c r="D299" s="136">
        <v>3879.2824999999998</v>
      </c>
      <c r="E299" s="137">
        <v>3879.2824999999998</v>
      </c>
    </row>
    <row r="300" spans="1:5" x14ac:dyDescent="0.3">
      <c r="A300" s="64" t="s">
        <v>475</v>
      </c>
      <c r="B300" s="118">
        <v>12</v>
      </c>
      <c r="C300" s="136">
        <v>2067.5417000000002</v>
      </c>
      <c r="D300" s="136">
        <v>6202.625</v>
      </c>
      <c r="E300" s="137">
        <v>6202.625</v>
      </c>
    </row>
    <row r="301" spans="1:5" x14ac:dyDescent="0.3">
      <c r="A301" s="64" t="s">
        <v>476</v>
      </c>
      <c r="B301" s="118">
        <v>12</v>
      </c>
      <c r="C301" s="136">
        <v>5959.1133</v>
      </c>
      <c r="D301" s="136">
        <v>6073.5758299999998</v>
      </c>
      <c r="E301" s="137">
        <v>6123.6008300000003</v>
      </c>
    </row>
    <row r="302" spans="1:5" x14ac:dyDescent="0.3">
      <c r="A302" s="64" t="s">
        <v>333</v>
      </c>
      <c r="B302" s="118">
        <v>12</v>
      </c>
      <c r="C302" s="136">
        <v>2865.6149999999998</v>
      </c>
      <c r="D302" s="136">
        <v>3061.3016699999998</v>
      </c>
      <c r="E302" s="137">
        <v>3061.3016699999998</v>
      </c>
    </row>
    <row r="303" spans="1:5" x14ac:dyDescent="0.3">
      <c r="A303" s="64" t="s">
        <v>332</v>
      </c>
      <c r="B303" s="118">
        <v>11</v>
      </c>
      <c r="C303" s="136">
        <v>3318.1554999999998</v>
      </c>
      <c r="D303" s="136">
        <v>3332.7918199999999</v>
      </c>
      <c r="E303" s="137">
        <v>3332.7918199999999</v>
      </c>
    </row>
    <row r="304" spans="1:5" x14ac:dyDescent="0.3">
      <c r="A304" s="64" t="s">
        <v>340</v>
      </c>
      <c r="B304" s="118">
        <v>11</v>
      </c>
      <c r="C304" s="136">
        <v>2304.4209000000001</v>
      </c>
      <c r="D304" s="136">
        <v>2778.2940600000002</v>
      </c>
      <c r="E304" s="137">
        <v>2780.2414699999999</v>
      </c>
    </row>
    <row r="305" spans="1:5" x14ac:dyDescent="0.3">
      <c r="A305" s="64" t="s">
        <v>309</v>
      </c>
      <c r="B305" s="118">
        <v>11</v>
      </c>
      <c r="C305" s="136">
        <v>2286.2408999999998</v>
      </c>
      <c r="D305" s="136">
        <v>2555.1190900000001</v>
      </c>
      <c r="E305" s="137">
        <v>2590.7290899999998</v>
      </c>
    </row>
    <row r="306" spans="1:5" x14ac:dyDescent="0.3">
      <c r="A306" s="64" t="s">
        <v>298</v>
      </c>
      <c r="B306" s="118">
        <v>11</v>
      </c>
      <c r="C306" s="136">
        <v>4181.3500000000004</v>
      </c>
      <c r="D306" s="136">
        <v>4558.7145499999997</v>
      </c>
      <c r="E306" s="137">
        <v>4558.7145499999997</v>
      </c>
    </row>
    <row r="307" spans="1:5" x14ac:dyDescent="0.3">
      <c r="A307" s="64" t="s">
        <v>299</v>
      </c>
      <c r="B307" s="118">
        <v>11</v>
      </c>
      <c r="C307" s="136">
        <v>3121.0127000000002</v>
      </c>
      <c r="D307" s="136">
        <v>3311.8109100000001</v>
      </c>
      <c r="E307" s="137">
        <v>3311.8109100000001</v>
      </c>
    </row>
    <row r="308" spans="1:5" x14ac:dyDescent="0.3">
      <c r="A308" s="64" t="s">
        <v>314</v>
      </c>
      <c r="B308" s="118">
        <v>11</v>
      </c>
      <c r="C308" s="136">
        <v>3967.5191</v>
      </c>
      <c r="D308" s="136">
        <v>4108.72091</v>
      </c>
      <c r="E308" s="137">
        <v>4108.72091</v>
      </c>
    </row>
    <row r="309" spans="1:5" x14ac:dyDescent="0.3">
      <c r="A309" s="64" t="s">
        <v>477</v>
      </c>
      <c r="B309" s="118">
        <v>11</v>
      </c>
      <c r="C309" s="136">
        <v>6286.8527000000004</v>
      </c>
      <c r="D309" s="136">
        <v>6448.8827300000003</v>
      </c>
      <c r="E309" s="137">
        <v>6448.8827300000003</v>
      </c>
    </row>
    <row r="310" spans="1:5" x14ac:dyDescent="0.3">
      <c r="A310" s="64" t="s">
        <v>311</v>
      </c>
      <c r="B310" s="118">
        <v>11</v>
      </c>
      <c r="C310" s="136">
        <v>2517.2390999999998</v>
      </c>
      <c r="D310" s="136">
        <v>2724.9190899999999</v>
      </c>
      <c r="E310" s="137">
        <v>2783.2063600000001</v>
      </c>
    </row>
    <row r="311" spans="1:5" x14ac:dyDescent="0.3">
      <c r="A311" s="64" t="s">
        <v>478</v>
      </c>
      <c r="B311" s="118">
        <v>11</v>
      </c>
      <c r="C311" s="136">
        <v>5579.7017999999998</v>
      </c>
      <c r="D311" s="136">
        <v>5928.8818199999996</v>
      </c>
      <c r="E311" s="137">
        <v>5928.8818199999996</v>
      </c>
    </row>
    <row r="312" spans="1:5" x14ac:dyDescent="0.3">
      <c r="A312" s="64" t="s">
        <v>479</v>
      </c>
      <c r="B312" s="118">
        <v>11</v>
      </c>
      <c r="C312" s="136">
        <v>4431.8681999999999</v>
      </c>
      <c r="D312" s="136">
        <v>4714.4272700000001</v>
      </c>
      <c r="E312" s="137">
        <v>4714.4272700000001</v>
      </c>
    </row>
    <row r="313" spans="1:5" x14ac:dyDescent="0.3">
      <c r="A313" s="64" t="s">
        <v>480</v>
      </c>
      <c r="B313" s="118">
        <v>11</v>
      </c>
      <c r="C313" s="136">
        <v>2355.6235999999999</v>
      </c>
      <c r="D313" s="136">
        <v>2478.0363600000001</v>
      </c>
      <c r="E313" s="137">
        <v>2478.0363600000001</v>
      </c>
    </row>
    <row r="314" spans="1:5" x14ac:dyDescent="0.3">
      <c r="A314" s="64" t="s">
        <v>481</v>
      </c>
      <c r="B314" s="118">
        <v>11</v>
      </c>
      <c r="C314" s="136">
        <v>3893.9609</v>
      </c>
      <c r="D314" s="136">
        <v>3922.14273</v>
      </c>
      <c r="E314" s="137">
        <v>3922.14273</v>
      </c>
    </row>
    <row r="315" spans="1:5" x14ac:dyDescent="0.3">
      <c r="A315" s="64" t="s">
        <v>265</v>
      </c>
      <c r="B315" s="118">
        <v>11</v>
      </c>
      <c r="C315" s="136">
        <v>1984.1355000000001</v>
      </c>
      <c r="D315" s="136">
        <v>2367.5216</v>
      </c>
      <c r="E315" s="137">
        <v>2372.67767</v>
      </c>
    </row>
    <row r="316" spans="1:5" x14ac:dyDescent="0.3">
      <c r="A316" s="64" t="s">
        <v>323</v>
      </c>
      <c r="B316" s="118">
        <v>11</v>
      </c>
      <c r="C316" s="136">
        <v>2426.4708999999998</v>
      </c>
      <c r="D316" s="136">
        <v>2693.0936400000001</v>
      </c>
      <c r="E316" s="137">
        <v>2693.0936400000001</v>
      </c>
    </row>
    <row r="317" spans="1:5" x14ac:dyDescent="0.3">
      <c r="A317" s="64" t="s">
        <v>336</v>
      </c>
      <c r="B317" s="118">
        <v>11</v>
      </c>
      <c r="C317" s="136">
        <v>4373.63</v>
      </c>
      <c r="D317" s="136">
        <v>4547.3790900000004</v>
      </c>
      <c r="E317" s="137">
        <v>4795.0427300000001</v>
      </c>
    </row>
    <row r="318" spans="1:5" x14ac:dyDescent="0.3">
      <c r="A318" s="64" t="s">
        <v>346</v>
      </c>
      <c r="B318" s="118">
        <v>11</v>
      </c>
      <c r="C318" s="136">
        <v>2936.8018000000002</v>
      </c>
      <c r="D318" s="136">
        <v>3276.38364</v>
      </c>
      <c r="E318" s="137">
        <v>3276.38364</v>
      </c>
    </row>
    <row r="319" spans="1:5" x14ac:dyDescent="0.3">
      <c r="A319" s="64" t="s">
        <v>482</v>
      </c>
      <c r="B319" s="118">
        <v>11</v>
      </c>
      <c r="C319" s="136">
        <v>2494.3591000000001</v>
      </c>
      <c r="D319" s="136">
        <v>2680.5809100000001</v>
      </c>
      <c r="E319" s="137">
        <v>2682.22091</v>
      </c>
    </row>
    <row r="320" spans="1:5" x14ac:dyDescent="0.3">
      <c r="A320" s="64" t="s">
        <v>483</v>
      </c>
      <c r="B320" s="118">
        <v>11</v>
      </c>
      <c r="C320" s="136">
        <v>2615.6981999999998</v>
      </c>
      <c r="D320" s="136">
        <v>2615.6981799999999</v>
      </c>
      <c r="E320" s="137">
        <v>2615.6981799999999</v>
      </c>
    </row>
    <row r="321" spans="1:5" x14ac:dyDescent="0.3">
      <c r="A321" s="64" t="s">
        <v>106</v>
      </c>
      <c r="B321" s="118">
        <v>11</v>
      </c>
      <c r="C321" s="136">
        <v>2562.1772999999998</v>
      </c>
      <c r="D321" s="136">
        <v>3455.9227299999998</v>
      </c>
      <c r="E321" s="137">
        <v>3543.1881800000001</v>
      </c>
    </row>
    <row r="322" spans="1:5" x14ac:dyDescent="0.3">
      <c r="A322" s="64" t="s">
        <v>284</v>
      </c>
      <c r="B322" s="118">
        <v>10</v>
      </c>
      <c r="C322" s="136">
        <v>2265.3870000000002</v>
      </c>
      <c r="D322" s="136">
        <v>2632.2502599999998</v>
      </c>
      <c r="E322" s="137">
        <v>2632.2502599999998</v>
      </c>
    </row>
    <row r="323" spans="1:5" x14ac:dyDescent="0.3">
      <c r="A323" s="64" t="s">
        <v>286</v>
      </c>
      <c r="B323" s="118">
        <v>10</v>
      </c>
      <c r="C323" s="136">
        <v>1906.3889999999999</v>
      </c>
      <c r="D323" s="136">
        <v>2070.4468000000002</v>
      </c>
      <c r="E323" s="137">
        <v>2072.4681</v>
      </c>
    </row>
    <row r="324" spans="1:5" x14ac:dyDescent="0.3">
      <c r="A324" s="64" t="s">
        <v>484</v>
      </c>
      <c r="B324" s="118">
        <v>10</v>
      </c>
      <c r="C324" s="136">
        <v>2130.7469999999998</v>
      </c>
      <c r="D324" s="136">
        <v>2689.8715499999998</v>
      </c>
      <c r="E324" s="137">
        <v>2697.1215499999998</v>
      </c>
    </row>
    <row r="325" spans="1:5" x14ac:dyDescent="0.3">
      <c r="A325" s="64" t="s">
        <v>287</v>
      </c>
      <c r="B325" s="118">
        <v>10</v>
      </c>
      <c r="C325" s="136">
        <v>3818.2130000000002</v>
      </c>
      <c r="D325" s="136">
        <v>3907.4119999999998</v>
      </c>
      <c r="E325" s="137">
        <v>3907.4119999999998</v>
      </c>
    </row>
    <row r="326" spans="1:5" x14ac:dyDescent="0.3">
      <c r="A326" s="64" t="s">
        <v>345</v>
      </c>
      <c r="B326" s="118">
        <v>10</v>
      </c>
      <c r="C326" s="136">
        <v>2518.2739999999999</v>
      </c>
      <c r="D326" s="136">
        <v>2723.06</v>
      </c>
      <c r="E326" s="137">
        <v>2723.06</v>
      </c>
    </row>
    <row r="327" spans="1:5" x14ac:dyDescent="0.3">
      <c r="A327" s="64" t="s">
        <v>485</v>
      </c>
      <c r="B327" s="118">
        <v>10</v>
      </c>
      <c r="C327" s="136">
        <v>2498.9090000000001</v>
      </c>
      <c r="D327" s="136">
        <v>2740.9769999999999</v>
      </c>
      <c r="E327" s="137">
        <v>2740.9769999999999</v>
      </c>
    </row>
    <row r="328" spans="1:5" x14ac:dyDescent="0.3">
      <c r="A328" s="64" t="s">
        <v>325</v>
      </c>
      <c r="B328" s="118">
        <v>10</v>
      </c>
      <c r="C328" s="136">
        <v>2518.4209999999998</v>
      </c>
      <c r="D328" s="136">
        <v>2743.8910000000001</v>
      </c>
      <c r="E328" s="137">
        <v>2962.5608000000002</v>
      </c>
    </row>
    <row r="329" spans="1:5" x14ac:dyDescent="0.3">
      <c r="A329" s="64" t="s">
        <v>246</v>
      </c>
      <c r="B329" s="118">
        <v>10</v>
      </c>
      <c r="C329" s="136">
        <v>2744.192</v>
      </c>
      <c r="D329" s="136">
        <v>2930.607</v>
      </c>
      <c r="E329" s="137">
        <v>2930.607</v>
      </c>
    </row>
    <row r="330" spans="1:5" x14ac:dyDescent="0.3">
      <c r="A330" s="64" t="s">
        <v>486</v>
      </c>
      <c r="B330" s="118">
        <v>10</v>
      </c>
      <c r="C330" s="136">
        <v>2591.0070000000001</v>
      </c>
      <c r="D330" s="136">
        <v>2683.9070000000002</v>
      </c>
      <c r="E330" s="137">
        <v>2684.46</v>
      </c>
    </row>
    <row r="331" spans="1:5" x14ac:dyDescent="0.3">
      <c r="A331" s="64" t="s">
        <v>302</v>
      </c>
      <c r="B331" s="118">
        <v>10</v>
      </c>
      <c r="C331" s="136">
        <v>2095.9859999999999</v>
      </c>
      <c r="D331" s="136">
        <v>2442.0030000000002</v>
      </c>
      <c r="E331" s="137">
        <v>2442.5100000000002</v>
      </c>
    </row>
    <row r="332" spans="1:5" x14ac:dyDescent="0.3">
      <c r="A332" s="64" t="s">
        <v>349</v>
      </c>
      <c r="B332" s="118">
        <v>10</v>
      </c>
      <c r="C332" s="136">
        <v>4001.431</v>
      </c>
      <c r="D332" s="136">
        <v>4387.902</v>
      </c>
      <c r="E332" s="137">
        <v>4482.652</v>
      </c>
    </row>
    <row r="333" spans="1:5" x14ac:dyDescent="0.3">
      <c r="A333" s="64" t="s">
        <v>312</v>
      </c>
      <c r="B333" s="118">
        <v>10</v>
      </c>
      <c r="C333" s="136">
        <v>2374.1860000000001</v>
      </c>
      <c r="D333" s="136">
        <v>2621.1419999999998</v>
      </c>
      <c r="E333" s="137">
        <v>2621.1419999999998</v>
      </c>
    </row>
    <row r="334" spans="1:5" x14ac:dyDescent="0.3">
      <c r="A334" s="64" t="s">
        <v>241</v>
      </c>
      <c r="B334" s="118">
        <v>10</v>
      </c>
      <c r="C334" s="136">
        <v>2807.3519999999999</v>
      </c>
      <c r="D334" s="136">
        <v>3169.3010800000002</v>
      </c>
      <c r="E334" s="137">
        <v>3169.3010800000002</v>
      </c>
    </row>
    <row r="335" spans="1:5" x14ac:dyDescent="0.3">
      <c r="A335" s="64" t="s">
        <v>487</v>
      </c>
      <c r="B335" s="118">
        <v>10</v>
      </c>
      <c r="C335" s="136">
        <v>2896.7190000000001</v>
      </c>
      <c r="D335" s="136">
        <v>3075.64</v>
      </c>
      <c r="E335" s="137">
        <v>3075.64</v>
      </c>
    </row>
    <row r="336" spans="1:5" x14ac:dyDescent="0.3">
      <c r="A336" s="64" t="s">
        <v>488</v>
      </c>
      <c r="B336" s="118">
        <v>10</v>
      </c>
      <c r="C336" s="136">
        <v>3007.973</v>
      </c>
      <c r="D336" s="136">
        <v>3687.7553499999999</v>
      </c>
      <c r="E336" s="137">
        <v>3687.7553499999999</v>
      </c>
    </row>
    <row r="337" spans="1:5" x14ac:dyDescent="0.3">
      <c r="A337" s="64" t="s">
        <v>348</v>
      </c>
      <c r="B337" s="118">
        <v>10</v>
      </c>
      <c r="C337" s="136">
        <v>3487.7539999999999</v>
      </c>
      <c r="D337" s="136">
        <v>3779.5549999999998</v>
      </c>
      <c r="E337" s="137">
        <v>3779.5549999999998</v>
      </c>
    </row>
    <row r="338" spans="1:5" x14ac:dyDescent="0.3">
      <c r="A338" s="64" t="s">
        <v>489</v>
      </c>
      <c r="B338" s="118">
        <v>10</v>
      </c>
      <c r="C338" s="136">
        <v>2286.6579999999999</v>
      </c>
      <c r="D338" s="136">
        <v>2389.3029999999999</v>
      </c>
      <c r="E338" s="137">
        <v>2389.3029999999999</v>
      </c>
    </row>
    <row r="339" spans="1:5" x14ac:dyDescent="0.3">
      <c r="A339" s="64" t="s">
        <v>328</v>
      </c>
      <c r="B339" s="118">
        <v>10</v>
      </c>
      <c r="C339" s="136">
        <v>2951.1419999999998</v>
      </c>
      <c r="D339" s="136">
        <v>3216.723</v>
      </c>
      <c r="E339" s="137">
        <v>3223.8069999999998</v>
      </c>
    </row>
    <row r="340" spans="1:5" x14ac:dyDescent="0.3">
      <c r="A340" s="64" t="s">
        <v>322</v>
      </c>
      <c r="B340" s="118">
        <v>10</v>
      </c>
      <c r="C340" s="136">
        <v>2323.4810000000002</v>
      </c>
      <c r="D340" s="136">
        <v>2589.4290000000001</v>
      </c>
      <c r="E340" s="137">
        <v>2591.2930000000001</v>
      </c>
    </row>
    <row r="341" spans="1:5" x14ac:dyDescent="0.3">
      <c r="A341" s="64" t="s">
        <v>344</v>
      </c>
      <c r="B341" s="118">
        <v>10</v>
      </c>
      <c r="C341" s="136">
        <v>2231.2249999999999</v>
      </c>
      <c r="D341" s="136">
        <v>2453.1849999999999</v>
      </c>
      <c r="E341" s="137">
        <v>2453.1849999999999</v>
      </c>
    </row>
    <row r="342" spans="1:5" x14ac:dyDescent="0.3">
      <c r="A342" s="64" t="s">
        <v>290</v>
      </c>
      <c r="B342" s="118">
        <v>10</v>
      </c>
      <c r="C342" s="136">
        <v>1847.7070000000001</v>
      </c>
      <c r="D342" s="136">
        <v>2022.9045000000001</v>
      </c>
      <c r="E342" s="137">
        <v>2040.2073499999999</v>
      </c>
    </row>
    <row r="343" spans="1:5" x14ac:dyDescent="0.3">
      <c r="A343" s="64" t="s">
        <v>319</v>
      </c>
      <c r="B343" s="118">
        <v>10</v>
      </c>
      <c r="C343" s="136">
        <v>4399.0460000000003</v>
      </c>
      <c r="D343" s="136">
        <v>4447.7809999999999</v>
      </c>
      <c r="E343" s="137">
        <v>4600.8159999999998</v>
      </c>
    </row>
    <row r="344" spans="1:5" x14ac:dyDescent="0.3">
      <c r="A344" s="64" t="s">
        <v>291</v>
      </c>
      <c r="B344" s="118">
        <v>10</v>
      </c>
      <c r="C344" s="136">
        <v>2401.8470000000002</v>
      </c>
      <c r="D344" s="136">
        <v>2680.268</v>
      </c>
      <c r="E344" s="137">
        <v>2680.268</v>
      </c>
    </row>
    <row r="345" spans="1:5" ht="15" thickBot="1" x14ac:dyDescent="0.35">
      <c r="A345" s="65" t="s">
        <v>490</v>
      </c>
      <c r="B345" s="138">
        <v>10</v>
      </c>
      <c r="C345" s="139">
        <v>2757.855</v>
      </c>
      <c r="D345" s="139">
        <v>2826.8429999999998</v>
      </c>
      <c r="E345" s="140">
        <v>2826.8429999999998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48752-FA99-4B04-8E2C-E7E27E4684BE}">
  <dimension ref="A1:J51"/>
  <sheetViews>
    <sheetView zoomScaleNormal="100" workbookViewId="0">
      <pane ySplit="5" topLeftCell="A6" activePane="bottomLeft" state="frozen"/>
      <selection pane="bottomLeft" activeCell="C20" sqref="C20"/>
    </sheetView>
  </sheetViews>
  <sheetFormatPr defaultColWidth="8.88671875" defaultRowHeight="14.4" x14ac:dyDescent="0.3"/>
  <cols>
    <col min="1" max="1" width="15" customWidth="1"/>
    <col min="2" max="2" width="12.33203125" customWidth="1"/>
    <col min="3" max="3" width="15.109375" customWidth="1"/>
    <col min="4" max="4" width="14.109375" customWidth="1"/>
    <col min="5" max="5" width="14.33203125" customWidth="1"/>
    <col min="6" max="6" width="13.44140625" customWidth="1"/>
    <col min="7" max="7" width="12.109375" customWidth="1"/>
  </cols>
  <sheetData>
    <row r="1" spans="1:10" x14ac:dyDescent="0.3">
      <c r="A1" s="14" t="s">
        <v>426</v>
      </c>
      <c r="E1" s="126"/>
      <c r="F1" s="148"/>
      <c r="G1" s="148"/>
      <c r="H1" s="148"/>
      <c r="I1" s="141"/>
      <c r="J1" s="141"/>
    </row>
    <row r="2" spans="1:10" x14ac:dyDescent="0.3">
      <c r="A2" s="122" t="s">
        <v>427</v>
      </c>
    </row>
    <row r="3" spans="1:10" x14ac:dyDescent="0.3">
      <c r="A3" s="122" t="s">
        <v>428</v>
      </c>
    </row>
    <row r="4" spans="1:10" ht="15" thickBot="1" x14ac:dyDescent="0.35"/>
    <row r="5" spans="1:10" ht="15" thickBot="1" x14ac:dyDescent="0.35">
      <c r="A5" s="66" t="s">
        <v>26</v>
      </c>
      <c r="B5" s="67" t="s">
        <v>351</v>
      </c>
      <c r="C5" s="67" t="s">
        <v>352</v>
      </c>
      <c r="D5" s="67" t="s">
        <v>353</v>
      </c>
      <c r="E5" s="68" t="s">
        <v>354</v>
      </c>
      <c r="F5" s="69" t="s">
        <v>355</v>
      </c>
      <c r="I5" s="116"/>
    </row>
    <row r="6" spans="1:10" ht="28.8" x14ac:dyDescent="0.3">
      <c r="A6" s="128" t="s">
        <v>429</v>
      </c>
      <c r="B6" s="150">
        <v>2829</v>
      </c>
      <c r="C6" s="147">
        <v>2981.0790526687874</v>
      </c>
      <c r="D6" s="147">
        <v>1980.63</v>
      </c>
      <c r="E6" s="147">
        <v>2537.37</v>
      </c>
      <c r="F6" s="149">
        <v>4427.76</v>
      </c>
      <c r="I6" s="116"/>
    </row>
    <row r="7" spans="1:10" x14ac:dyDescent="0.3">
      <c r="A7" s="70" t="s">
        <v>34</v>
      </c>
      <c r="B7" s="203">
        <v>1890</v>
      </c>
      <c r="C7" s="43">
        <v>4147.3377989418004</v>
      </c>
      <c r="D7" s="43">
        <v>2409.3000000000002</v>
      </c>
      <c r="E7" s="43">
        <v>3662.895</v>
      </c>
      <c r="F7" s="44">
        <v>6647.2350000000006</v>
      </c>
      <c r="I7" s="116"/>
    </row>
    <row r="8" spans="1:10" x14ac:dyDescent="0.3">
      <c r="A8" s="70" t="s">
        <v>35</v>
      </c>
      <c r="B8" s="203">
        <v>791</v>
      </c>
      <c r="C8" s="43">
        <v>4529.7955372945598</v>
      </c>
      <c r="D8" s="43">
        <v>3310.64</v>
      </c>
      <c r="E8" s="43">
        <v>4268.28</v>
      </c>
      <c r="F8" s="44">
        <v>6080.7</v>
      </c>
      <c r="I8" s="116"/>
    </row>
    <row r="9" spans="1:10" x14ac:dyDescent="0.3">
      <c r="A9" s="70" t="s">
        <v>36</v>
      </c>
      <c r="B9" s="203">
        <v>1516</v>
      </c>
      <c r="C9" s="43">
        <v>3440.5467348284969</v>
      </c>
      <c r="D9" s="43">
        <v>2677.95</v>
      </c>
      <c r="E9" s="43">
        <v>3281.94</v>
      </c>
      <c r="F9" s="44">
        <v>4285.32</v>
      </c>
      <c r="I9" s="116"/>
    </row>
    <row r="10" spans="1:10" x14ac:dyDescent="0.3">
      <c r="A10" s="70" t="s">
        <v>38</v>
      </c>
      <c r="B10" s="203">
        <v>601</v>
      </c>
      <c r="C10" s="43">
        <v>2867.5554742096501</v>
      </c>
      <c r="D10" s="43">
        <v>2168.6799999999998</v>
      </c>
      <c r="E10" s="43">
        <v>2869.07</v>
      </c>
      <c r="F10" s="44">
        <v>3409.57</v>
      </c>
      <c r="I10" s="116"/>
    </row>
    <row r="11" spans="1:10" x14ac:dyDescent="0.3">
      <c r="A11" s="70" t="s">
        <v>40</v>
      </c>
      <c r="B11" s="203">
        <v>77</v>
      </c>
      <c r="C11" s="43">
        <v>3330.9328571428578</v>
      </c>
      <c r="D11" s="43">
        <v>2789.9</v>
      </c>
      <c r="E11" s="43">
        <v>3110.09</v>
      </c>
      <c r="F11" s="44">
        <v>3562.51</v>
      </c>
      <c r="I11" s="116"/>
    </row>
    <row r="12" spans="1:10" x14ac:dyDescent="0.3">
      <c r="A12" s="70" t="s">
        <v>41</v>
      </c>
      <c r="B12" s="203">
        <v>410</v>
      </c>
      <c r="C12" s="43">
        <v>2744.3513170731694</v>
      </c>
      <c r="D12" s="43">
        <v>2325.36</v>
      </c>
      <c r="E12" s="43">
        <v>2642.05</v>
      </c>
      <c r="F12" s="44">
        <v>2973.25</v>
      </c>
      <c r="I12" s="116"/>
    </row>
    <row r="13" spans="1:10" x14ac:dyDescent="0.3">
      <c r="A13" s="70" t="s">
        <v>43</v>
      </c>
      <c r="B13" s="203">
        <v>1016</v>
      </c>
      <c r="C13" s="43">
        <v>2281.4371259842478</v>
      </c>
      <c r="D13" s="43">
        <v>2076.5100000000002</v>
      </c>
      <c r="E13" s="43">
        <v>2202.5550000000003</v>
      </c>
      <c r="F13" s="44">
        <v>2518.1</v>
      </c>
      <c r="I13" s="116"/>
    </row>
    <row r="14" spans="1:10" x14ac:dyDescent="0.3">
      <c r="A14" s="70" t="s">
        <v>44</v>
      </c>
      <c r="B14" s="203">
        <v>44</v>
      </c>
      <c r="C14" s="43">
        <v>2639.5634090909089</v>
      </c>
      <c r="D14" s="43">
        <v>2048.9499999999998</v>
      </c>
      <c r="E14" s="43">
        <v>2522</v>
      </c>
      <c r="F14" s="44">
        <v>3239.06</v>
      </c>
      <c r="I14" s="116"/>
    </row>
    <row r="15" spans="1:10" x14ac:dyDescent="0.3">
      <c r="A15" s="70" t="s">
        <v>46</v>
      </c>
      <c r="B15" s="203">
        <v>257</v>
      </c>
      <c r="C15" s="43">
        <v>1959.3951750972765</v>
      </c>
      <c r="D15" s="43">
        <v>1818</v>
      </c>
      <c r="E15" s="43">
        <v>1939.5</v>
      </c>
      <c r="F15" s="44">
        <v>2004.04</v>
      </c>
      <c r="I15" s="116"/>
    </row>
    <row r="16" spans="1:10" x14ac:dyDescent="0.3">
      <c r="A16" s="70" t="s">
        <v>48</v>
      </c>
      <c r="B16" s="203">
        <v>319</v>
      </c>
      <c r="C16" s="43">
        <v>1840.4865517241374</v>
      </c>
      <c r="D16" s="43">
        <v>1763.25</v>
      </c>
      <c r="E16" s="43">
        <v>1833.91</v>
      </c>
      <c r="F16" s="44">
        <v>1945.05</v>
      </c>
      <c r="I16" s="116"/>
    </row>
    <row r="17" spans="1:9" x14ac:dyDescent="0.3">
      <c r="A17" s="70" t="s">
        <v>50</v>
      </c>
      <c r="B17" s="203">
        <v>18</v>
      </c>
      <c r="C17" s="43">
        <v>1850.64</v>
      </c>
      <c r="D17" s="43"/>
      <c r="E17" s="43">
        <v>1768.74</v>
      </c>
      <c r="F17" s="44"/>
      <c r="I17" s="116"/>
    </row>
    <row r="18" spans="1:9" x14ac:dyDescent="0.3">
      <c r="A18" s="70" t="s">
        <v>52</v>
      </c>
      <c r="B18" s="203">
        <v>40</v>
      </c>
      <c r="C18" s="43">
        <v>3261.1757499999999</v>
      </c>
      <c r="D18" s="43">
        <v>2777.5</v>
      </c>
      <c r="E18" s="43">
        <v>3362.125</v>
      </c>
      <c r="F18" s="44">
        <v>3779.895</v>
      </c>
      <c r="I18" s="116"/>
    </row>
    <row r="19" spans="1:9" x14ac:dyDescent="0.3">
      <c r="A19" s="70" t="s">
        <v>54</v>
      </c>
      <c r="B19" s="203">
        <v>146</v>
      </c>
      <c r="C19" s="43">
        <v>2738.4104109589034</v>
      </c>
      <c r="D19" s="43">
        <v>2318.1799999999998</v>
      </c>
      <c r="E19" s="43">
        <v>2667.12</v>
      </c>
      <c r="F19" s="44">
        <v>3317.64</v>
      </c>
      <c r="I19" s="116"/>
    </row>
    <row r="20" spans="1:9" x14ac:dyDescent="0.3">
      <c r="A20" s="70" t="s">
        <v>55</v>
      </c>
      <c r="B20" s="203">
        <v>289</v>
      </c>
      <c r="C20" s="43">
        <v>2324.5576816608996</v>
      </c>
      <c r="D20" s="43">
        <v>2033.13</v>
      </c>
      <c r="E20" s="43">
        <v>2262.21</v>
      </c>
      <c r="F20" s="44">
        <v>2635.33</v>
      </c>
      <c r="I20" s="116"/>
    </row>
    <row r="21" spans="1:9" x14ac:dyDescent="0.3">
      <c r="A21" s="70" t="s">
        <v>39</v>
      </c>
      <c r="B21" s="203">
        <v>1459</v>
      </c>
      <c r="C21" s="43">
        <v>2022.4873200822483</v>
      </c>
      <c r="D21" s="43">
        <v>1879.79</v>
      </c>
      <c r="E21" s="43">
        <v>2021.3</v>
      </c>
      <c r="F21" s="44">
        <v>2160.25</v>
      </c>
      <c r="I21" s="116"/>
    </row>
    <row r="22" spans="1:9" x14ac:dyDescent="0.3">
      <c r="A22" s="70" t="s">
        <v>42</v>
      </c>
      <c r="B22" s="203">
        <v>1193</v>
      </c>
      <c r="C22" s="43">
        <v>1917.3458256496231</v>
      </c>
      <c r="D22" s="43">
        <v>1818.28</v>
      </c>
      <c r="E22" s="43">
        <v>1906.14</v>
      </c>
      <c r="F22" s="44">
        <v>2009.12</v>
      </c>
      <c r="I22" s="116"/>
    </row>
    <row r="23" spans="1:9" x14ac:dyDescent="0.3">
      <c r="A23" s="70" t="s">
        <v>57</v>
      </c>
      <c r="B23" s="203">
        <v>20</v>
      </c>
      <c r="C23" s="43">
        <v>3213.11</v>
      </c>
      <c r="D23" s="43"/>
      <c r="E23" s="43">
        <v>2978.0749999999998</v>
      </c>
      <c r="F23" s="44"/>
      <c r="I23" s="116"/>
    </row>
    <row r="24" spans="1:9" x14ac:dyDescent="0.3">
      <c r="A24" s="70" t="s">
        <v>59</v>
      </c>
      <c r="B24" s="203">
        <v>133</v>
      </c>
      <c r="C24" s="43">
        <v>2553.2319548872192</v>
      </c>
      <c r="D24" s="43">
        <v>2119.1999999999998</v>
      </c>
      <c r="E24" s="43">
        <v>2373.5</v>
      </c>
      <c r="F24" s="44">
        <v>3131</v>
      </c>
      <c r="I24" s="116"/>
    </row>
    <row r="25" spans="1:9" x14ac:dyDescent="0.3">
      <c r="A25" s="70" t="s">
        <v>33</v>
      </c>
      <c r="B25" s="203">
        <v>2682</v>
      </c>
      <c r="C25" s="43">
        <v>1915.4705965697237</v>
      </c>
      <c r="D25" s="43">
        <v>1818.28</v>
      </c>
      <c r="E25" s="43">
        <v>1927.77</v>
      </c>
      <c r="F25" s="44">
        <v>2019.59</v>
      </c>
      <c r="I25" s="116"/>
    </row>
    <row r="26" spans="1:9" x14ac:dyDescent="0.3">
      <c r="A26" s="70" t="s">
        <v>61</v>
      </c>
      <c r="B26" s="203">
        <v>94</v>
      </c>
      <c r="C26" s="43">
        <v>2095.8430851063831</v>
      </c>
      <c r="D26" s="43">
        <v>1818.28</v>
      </c>
      <c r="E26" s="43">
        <v>2012.58</v>
      </c>
      <c r="F26" s="44">
        <v>2385.34</v>
      </c>
      <c r="I26" s="116"/>
    </row>
    <row r="27" spans="1:9" x14ac:dyDescent="0.3">
      <c r="A27" s="70" t="s">
        <v>62</v>
      </c>
      <c r="B27" s="203">
        <v>19</v>
      </c>
      <c r="C27" s="43">
        <v>4192.7610526315793</v>
      </c>
      <c r="D27" s="43"/>
      <c r="E27" s="43">
        <v>4172.58</v>
      </c>
      <c r="F27" s="44"/>
      <c r="I27" s="116"/>
    </row>
    <row r="28" spans="1:9" x14ac:dyDescent="0.3">
      <c r="A28" s="70" t="s">
        <v>64</v>
      </c>
      <c r="B28" s="203">
        <v>27</v>
      </c>
      <c r="C28" s="43">
        <v>3224.7618518518516</v>
      </c>
      <c r="D28" s="43">
        <v>2796.3</v>
      </c>
      <c r="E28" s="43">
        <v>3015</v>
      </c>
      <c r="F28" s="44">
        <v>3941.05</v>
      </c>
      <c r="I28" s="116"/>
    </row>
    <row r="29" spans="1:9" x14ac:dyDescent="0.3">
      <c r="A29" s="70" t="s">
        <v>65</v>
      </c>
      <c r="B29" s="203">
        <v>21</v>
      </c>
      <c r="C29" s="43">
        <v>3046.4576190476191</v>
      </c>
      <c r="D29" s="43">
        <v>2400</v>
      </c>
      <c r="E29" s="43">
        <v>2723.65</v>
      </c>
      <c r="F29" s="44">
        <v>4025.15</v>
      </c>
      <c r="I29" s="116"/>
    </row>
    <row r="30" spans="1:9" x14ac:dyDescent="0.3">
      <c r="A30" s="70" t="s">
        <v>67</v>
      </c>
      <c r="B30" s="203">
        <v>2</v>
      </c>
      <c r="C30" s="43"/>
      <c r="D30" s="43"/>
      <c r="E30" s="43"/>
      <c r="F30" s="44"/>
      <c r="I30" s="116"/>
    </row>
    <row r="31" spans="1:9" x14ac:dyDescent="0.3">
      <c r="A31" s="70" t="s">
        <v>68</v>
      </c>
      <c r="B31" s="203">
        <v>169</v>
      </c>
      <c r="C31" s="43">
        <v>2568.5541420118338</v>
      </c>
      <c r="D31" s="43">
        <v>2292.5</v>
      </c>
      <c r="E31" s="43">
        <v>2502.5</v>
      </c>
      <c r="F31" s="44">
        <v>2900</v>
      </c>
      <c r="I31" s="116"/>
    </row>
    <row r="32" spans="1:9" x14ac:dyDescent="0.3">
      <c r="A32" s="70" t="s">
        <v>66</v>
      </c>
      <c r="B32" s="203">
        <v>188</v>
      </c>
      <c r="C32" s="43">
        <v>2440.2305319148927</v>
      </c>
      <c r="D32" s="43">
        <v>2097.92</v>
      </c>
      <c r="E32" s="43">
        <v>2393.41</v>
      </c>
      <c r="F32" s="44">
        <v>2920.75</v>
      </c>
      <c r="I32" s="116"/>
    </row>
    <row r="33" spans="1:9" x14ac:dyDescent="0.3">
      <c r="A33" s="70" t="s">
        <v>56</v>
      </c>
      <c r="B33" s="203">
        <v>587</v>
      </c>
      <c r="C33" s="43">
        <v>2199.5777342419046</v>
      </c>
      <c r="D33" s="43">
        <v>2060.19</v>
      </c>
      <c r="E33" s="43">
        <v>2171.37</v>
      </c>
      <c r="F33" s="44">
        <v>2446.48</v>
      </c>
      <c r="I33" s="116"/>
    </row>
    <row r="34" spans="1:9" x14ac:dyDescent="0.3">
      <c r="A34" s="70" t="s">
        <v>49</v>
      </c>
      <c r="B34" s="203">
        <v>883</v>
      </c>
      <c r="C34" s="43">
        <v>1958.9712117780302</v>
      </c>
      <c r="D34" s="43">
        <v>1848.89</v>
      </c>
      <c r="E34" s="43">
        <v>1927.18</v>
      </c>
      <c r="F34" s="44">
        <v>2046.05</v>
      </c>
      <c r="I34" s="116"/>
    </row>
    <row r="35" spans="1:9" x14ac:dyDescent="0.3">
      <c r="A35" s="70" t="s">
        <v>70</v>
      </c>
      <c r="B35" s="203">
        <v>22</v>
      </c>
      <c r="C35" s="43">
        <v>2950.0722727272723</v>
      </c>
      <c r="D35" s="43"/>
      <c r="E35" s="43">
        <v>2939.51</v>
      </c>
      <c r="F35" s="71"/>
      <c r="I35" s="116"/>
    </row>
    <row r="36" spans="1:9" x14ac:dyDescent="0.3">
      <c r="A36" s="70" t="s">
        <v>71</v>
      </c>
      <c r="B36" s="203">
        <v>2</v>
      </c>
      <c r="C36" s="43"/>
      <c r="D36" s="43"/>
      <c r="E36" s="43"/>
      <c r="F36" s="71"/>
      <c r="I36" s="116"/>
    </row>
    <row r="37" spans="1:9" x14ac:dyDescent="0.3">
      <c r="A37" s="70" t="s">
        <v>69</v>
      </c>
      <c r="B37" s="203">
        <v>191</v>
      </c>
      <c r="C37" s="43">
        <v>4310.9057591623059</v>
      </c>
      <c r="D37" s="43">
        <v>3429.79</v>
      </c>
      <c r="E37" s="43">
        <v>4206.71</v>
      </c>
      <c r="F37" s="71">
        <v>5392.38</v>
      </c>
      <c r="I37" s="116"/>
    </row>
    <row r="38" spans="1:9" x14ac:dyDescent="0.3">
      <c r="A38" s="70" t="s">
        <v>60</v>
      </c>
      <c r="B38" s="203">
        <v>388</v>
      </c>
      <c r="C38" s="43">
        <v>3525.9068298969069</v>
      </c>
      <c r="D38" s="43">
        <v>2920.54</v>
      </c>
      <c r="E38" s="43">
        <v>3444.1400000000003</v>
      </c>
      <c r="F38" s="71">
        <v>4204.84</v>
      </c>
      <c r="I38" s="116"/>
    </row>
    <row r="39" spans="1:9" x14ac:dyDescent="0.3">
      <c r="A39" s="70" t="s">
        <v>58</v>
      </c>
      <c r="B39" s="203">
        <v>385</v>
      </c>
      <c r="C39" s="43">
        <v>3077.8162597402602</v>
      </c>
      <c r="D39" s="43">
        <v>2514.0500000000002</v>
      </c>
      <c r="E39" s="43">
        <v>3000</v>
      </c>
      <c r="F39" s="44">
        <v>3700</v>
      </c>
      <c r="I39" s="116"/>
    </row>
    <row r="40" spans="1:9" x14ac:dyDescent="0.3">
      <c r="A40" s="70" t="s">
        <v>47</v>
      </c>
      <c r="B40" s="203">
        <v>1006</v>
      </c>
      <c r="C40" s="43">
        <v>2541.4561829025793</v>
      </c>
      <c r="D40" s="43">
        <v>2200</v>
      </c>
      <c r="E40" s="43">
        <v>2484.2150000000001</v>
      </c>
      <c r="F40" s="44">
        <v>2931.35</v>
      </c>
      <c r="I40" s="116"/>
    </row>
    <row r="41" spans="1:9" x14ac:dyDescent="0.3">
      <c r="A41" s="70" t="s">
        <v>45</v>
      </c>
      <c r="B41" s="203">
        <v>1046</v>
      </c>
      <c r="C41" s="43">
        <v>2239.7079349904334</v>
      </c>
      <c r="D41" s="43">
        <v>1963.5</v>
      </c>
      <c r="E41" s="43">
        <v>2166.04</v>
      </c>
      <c r="F41" s="44">
        <v>2595.46</v>
      </c>
      <c r="I41" s="116"/>
    </row>
    <row r="42" spans="1:9" x14ac:dyDescent="0.3">
      <c r="A42" s="70" t="s">
        <v>51</v>
      </c>
      <c r="B42" s="203">
        <v>892</v>
      </c>
      <c r="C42" s="43">
        <v>2051.1054372197332</v>
      </c>
      <c r="D42" s="43">
        <v>1815.31</v>
      </c>
      <c r="E42" s="43">
        <v>1963.5</v>
      </c>
      <c r="F42" s="44">
        <v>2488.46</v>
      </c>
      <c r="I42" s="116"/>
    </row>
    <row r="43" spans="1:9" x14ac:dyDescent="0.3">
      <c r="A43" s="70" t="s">
        <v>37</v>
      </c>
      <c r="B43" s="203">
        <v>1686</v>
      </c>
      <c r="C43" s="43">
        <v>2562.9956939501785</v>
      </c>
      <c r="D43" s="43">
        <v>2197.14</v>
      </c>
      <c r="E43" s="43">
        <v>2458.5050000000001</v>
      </c>
      <c r="F43" s="44">
        <v>3047.34</v>
      </c>
      <c r="I43" s="116"/>
    </row>
    <row r="44" spans="1:9" x14ac:dyDescent="0.3">
      <c r="A44" s="70" t="s">
        <v>53</v>
      </c>
      <c r="B44" s="203">
        <v>746</v>
      </c>
      <c r="C44" s="43">
        <v>2534.9184048257375</v>
      </c>
      <c r="D44" s="43">
        <v>2171.5</v>
      </c>
      <c r="E44" s="43">
        <v>2434.625</v>
      </c>
      <c r="F44" s="44">
        <v>3030</v>
      </c>
      <c r="I44" s="116"/>
    </row>
    <row r="45" spans="1:9" x14ac:dyDescent="0.3">
      <c r="A45" s="70" t="s">
        <v>72</v>
      </c>
      <c r="B45" s="203">
        <v>30</v>
      </c>
      <c r="C45" s="43">
        <v>2791.7863333333339</v>
      </c>
      <c r="D45" s="43">
        <v>2228.27</v>
      </c>
      <c r="E45" s="43">
        <v>2688.9850000000001</v>
      </c>
      <c r="F45" s="44">
        <v>3453.8450000000003</v>
      </c>
      <c r="I45" s="116"/>
    </row>
    <row r="46" spans="1:9" x14ac:dyDescent="0.3">
      <c r="A46" s="70" t="s">
        <v>63</v>
      </c>
      <c r="B46" s="203">
        <v>259</v>
      </c>
      <c r="C46" s="43">
        <v>2429.3710038610034</v>
      </c>
      <c r="D46" s="43">
        <v>1973.86</v>
      </c>
      <c r="E46" s="43">
        <v>2276.79</v>
      </c>
      <c r="F46" s="44">
        <v>3111.88</v>
      </c>
      <c r="I46" s="116"/>
    </row>
    <row r="47" spans="1:9" ht="15" thickBot="1" x14ac:dyDescent="0.35">
      <c r="A47" s="12" t="s">
        <v>356</v>
      </c>
      <c r="B47" s="204">
        <v>24385</v>
      </c>
      <c r="C47" s="72">
        <v>2673.4908898913159</v>
      </c>
      <c r="D47" s="72">
        <v>1879.79</v>
      </c>
      <c r="E47" s="72">
        <v>2294.4499999999998</v>
      </c>
      <c r="F47" s="73">
        <v>3931.45</v>
      </c>
      <c r="I47" s="116"/>
    </row>
    <row r="48" spans="1:9" x14ac:dyDescent="0.3">
      <c r="I48" s="116"/>
    </row>
    <row r="49" spans="1:9" x14ac:dyDescent="0.3">
      <c r="A49" t="s">
        <v>357</v>
      </c>
      <c r="I49" s="116"/>
    </row>
    <row r="50" spans="1:9" x14ac:dyDescent="0.3">
      <c r="I50" s="116"/>
    </row>
    <row r="51" spans="1:9" x14ac:dyDescent="0.3">
      <c r="I51" s="116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D0D1C-CE1C-49A3-925D-BAED5392275B}">
  <dimension ref="A1:I46"/>
  <sheetViews>
    <sheetView zoomScale="80" zoomScaleNormal="80" workbookViewId="0">
      <selection activeCell="F20" sqref="F20"/>
    </sheetView>
  </sheetViews>
  <sheetFormatPr defaultColWidth="8.88671875" defaultRowHeight="14.4" x14ac:dyDescent="0.3"/>
  <cols>
    <col min="1" max="1" width="12.5546875" customWidth="1"/>
    <col min="2" max="2" width="15" customWidth="1"/>
    <col min="6" max="6" width="10.21875" customWidth="1"/>
  </cols>
  <sheetData>
    <row r="1" spans="1:9" x14ac:dyDescent="0.3">
      <c r="A1" s="21" t="s">
        <v>426</v>
      </c>
      <c r="I1" s="134"/>
    </row>
    <row r="2" spans="1:9" ht="15" thickBot="1" x14ac:dyDescent="0.35">
      <c r="A2" s="126"/>
      <c r="G2" s="126"/>
    </row>
    <row r="3" spans="1:9" x14ac:dyDescent="0.3">
      <c r="A3" s="74" t="s">
        <v>358</v>
      </c>
      <c r="B3" s="75"/>
      <c r="C3" s="212" t="s">
        <v>359</v>
      </c>
      <c r="D3" s="213"/>
      <c r="E3" s="213"/>
      <c r="F3" s="76" t="s">
        <v>11</v>
      </c>
    </row>
    <row r="4" spans="1:9" ht="15" thickBot="1" x14ac:dyDescent="0.35">
      <c r="A4" s="77"/>
      <c r="B4" s="78"/>
      <c r="C4" s="79">
        <v>0</v>
      </c>
      <c r="D4" s="80">
        <v>1</v>
      </c>
      <c r="E4" s="80">
        <v>2</v>
      </c>
      <c r="F4" s="81"/>
    </row>
    <row r="5" spans="1:9" ht="28.8" x14ac:dyDescent="0.3">
      <c r="A5" s="82" t="s">
        <v>26</v>
      </c>
      <c r="B5" s="166" t="s">
        <v>429</v>
      </c>
      <c r="C5" s="167">
        <v>1759</v>
      </c>
      <c r="D5" s="167">
        <v>166</v>
      </c>
      <c r="E5" s="167">
        <v>904</v>
      </c>
      <c r="F5" s="168">
        <v>2829</v>
      </c>
      <c r="G5" s="100"/>
      <c r="H5" s="100"/>
      <c r="I5" s="100"/>
    </row>
    <row r="6" spans="1:9" x14ac:dyDescent="0.3">
      <c r="A6" s="64"/>
      <c r="B6" s="83" t="s">
        <v>34</v>
      </c>
      <c r="C6" s="167">
        <v>1391</v>
      </c>
      <c r="D6" s="167">
        <v>73</v>
      </c>
      <c r="E6" s="167">
        <v>426</v>
      </c>
      <c r="F6" s="168">
        <v>1890</v>
      </c>
      <c r="G6" s="100"/>
      <c r="H6" s="100"/>
      <c r="I6" s="100"/>
    </row>
    <row r="7" spans="1:9" x14ac:dyDescent="0.3">
      <c r="A7" s="82"/>
      <c r="B7" s="84" t="s">
        <v>35</v>
      </c>
      <c r="C7" s="167">
        <v>220</v>
      </c>
      <c r="D7" s="167">
        <v>46</v>
      </c>
      <c r="E7" s="167">
        <v>525</v>
      </c>
      <c r="F7" s="168">
        <v>791</v>
      </c>
      <c r="G7" s="100"/>
      <c r="H7" s="100"/>
      <c r="I7" s="100"/>
    </row>
    <row r="8" spans="1:9" x14ac:dyDescent="0.3">
      <c r="A8" s="82"/>
      <c r="B8" s="84" t="s">
        <v>36</v>
      </c>
      <c r="C8" s="167">
        <v>368</v>
      </c>
      <c r="D8" s="167">
        <v>157</v>
      </c>
      <c r="E8" s="167">
        <v>991</v>
      </c>
      <c r="F8" s="168">
        <v>1516</v>
      </c>
      <c r="G8" s="100"/>
      <c r="H8" s="100"/>
      <c r="I8" s="100"/>
    </row>
    <row r="9" spans="1:9" x14ac:dyDescent="0.3">
      <c r="A9" s="82"/>
      <c r="B9" s="84" t="s">
        <v>38</v>
      </c>
      <c r="C9" s="167">
        <v>208</v>
      </c>
      <c r="D9" s="167">
        <v>61</v>
      </c>
      <c r="E9" s="167">
        <v>332</v>
      </c>
      <c r="F9" s="168">
        <v>601</v>
      </c>
      <c r="G9" s="100"/>
      <c r="H9" s="100"/>
      <c r="I9" s="100"/>
    </row>
    <row r="10" spans="1:9" x14ac:dyDescent="0.3">
      <c r="A10" s="82"/>
      <c r="B10" s="84" t="s">
        <v>40</v>
      </c>
      <c r="C10" s="167">
        <v>9</v>
      </c>
      <c r="D10" s="167">
        <v>5</v>
      </c>
      <c r="E10" s="167">
        <v>63</v>
      </c>
      <c r="F10" s="168">
        <v>77</v>
      </c>
      <c r="G10" s="100"/>
      <c r="H10" s="100"/>
      <c r="I10" s="100"/>
    </row>
    <row r="11" spans="1:9" x14ac:dyDescent="0.3">
      <c r="A11" s="82"/>
      <c r="B11" s="84" t="s">
        <v>41</v>
      </c>
      <c r="C11" s="167">
        <v>78</v>
      </c>
      <c r="D11" s="167">
        <v>40</v>
      </c>
      <c r="E11" s="167">
        <v>292</v>
      </c>
      <c r="F11" s="168">
        <v>410</v>
      </c>
      <c r="G11" s="100"/>
      <c r="H11" s="100"/>
      <c r="I11" s="100"/>
    </row>
    <row r="12" spans="1:9" x14ac:dyDescent="0.3">
      <c r="A12" s="82"/>
      <c r="B12" s="84" t="s">
        <v>43</v>
      </c>
      <c r="C12" s="167">
        <v>398</v>
      </c>
      <c r="D12" s="167">
        <v>190</v>
      </c>
      <c r="E12" s="167">
        <v>428</v>
      </c>
      <c r="F12" s="168">
        <v>1016</v>
      </c>
      <c r="G12" s="100"/>
      <c r="H12" s="100"/>
      <c r="I12" s="100"/>
    </row>
    <row r="13" spans="1:9" x14ac:dyDescent="0.3">
      <c r="A13" s="82"/>
      <c r="B13" s="84" t="s">
        <v>44</v>
      </c>
      <c r="C13" s="167">
        <v>8</v>
      </c>
      <c r="D13" s="167">
        <v>9</v>
      </c>
      <c r="E13" s="167">
        <v>27</v>
      </c>
      <c r="F13" s="168">
        <v>44</v>
      </c>
      <c r="G13" s="100"/>
      <c r="H13" s="100"/>
      <c r="I13" s="100"/>
    </row>
    <row r="14" spans="1:9" x14ac:dyDescent="0.3">
      <c r="A14" s="82"/>
      <c r="B14" s="84" t="s">
        <v>46</v>
      </c>
      <c r="C14" s="167">
        <v>59</v>
      </c>
      <c r="D14" s="167">
        <v>61</v>
      </c>
      <c r="E14" s="167">
        <v>137</v>
      </c>
      <c r="F14" s="168">
        <v>257</v>
      </c>
      <c r="G14" s="100"/>
      <c r="H14" s="100"/>
      <c r="I14" s="100"/>
    </row>
    <row r="15" spans="1:9" x14ac:dyDescent="0.3">
      <c r="A15" s="82"/>
      <c r="B15" s="84" t="s">
        <v>48</v>
      </c>
      <c r="C15" s="167">
        <v>118</v>
      </c>
      <c r="D15" s="167">
        <v>77</v>
      </c>
      <c r="E15" s="167">
        <v>124</v>
      </c>
      <c r="F15" s="168">
        <v>319</v>
      </c>
      <c r="G15" s="100"/>
      <c r="H15" s="100"/>
      <c r="I15" s="100"/>
    </row>
    <row r="16" spans="1:9" x14ac:dyDescent="0.3">
      <c r="A16" s="82"/>
      <c r="B16" s="84" t="s">
        <v>50</v>
      </c>
      <c r="C16" s="167">
        <v>14</v>
      </c>
      <c r="D16" s="167">
        <v>2</v>
      </c>
      <c r="E16" s="167">
        <v>2</v>
      </c>
      <c r="F16" s="168">
        <v>18</v>
      </c>
      <c r="G16" s="100"/>
      <c r="H16" s="100"/>
      <c r="I16" s="100"/>
    </row>
    <row r="17" spans="1:9" x14ac:dyDescent="0.3">
      <c r="A17" s="82"/>
      <c r="B17" s="84" t="s">
        <v>52</v>
      </c>
      <c r="C17" s="167">
        <v>2</v>
      </c>
      <c r="D17" s="167">
        <v>0</v>
      </c>
      <c r="E17" s="167">
        <v>38</v>
      </c>
      <c r="F17" s="168">
        <v>40</v>
      </c>
      <c r="G17" s="100"/>
      <c r="H17" s="100"/>
      <c r="I17" s="100"/>
    </row>
    <row r="18" spans="1:9" x14ac:dyDescent="0.3">
      <c r="A18" s="82"/>
      <c r="B18" s="84" t="s">
        <v>54</v>
      </c>
      <c r="C18" s="167">
        <v>7</v>
      </c>
      <c r="D18" s="167">
        <v>5</v>
      </c>
      <c r="E18" s="167">
        <v>134</v>
      </c>
      <c r="F18" s="168">
        <v>146</v>
      </c>
      <c r="G18" s="100"/>
      <c r="H18" s="100"/>
      <c r="I18" s="100"/>
    </row>
    <row r="19" spans="1:9" x14ac:dyDescent="0.3">
      <c r="A19" s="82"/>
      <c r="B19" s="84" t="s">
        <v>55</v>
      </c>
      <c r="C19" s="167">
        <v>6</v>
      </c>
      <c r="D19" s="167">
        <v>21</v>
      </c>
      <c r="E19" s="167">
        <v>262</v>
      </c>
      <c r="F19" s="168">
        <v>289</v>
      </c>
      <c r="G19" s="100"/>
      <c r="H19" s="100"/>
      <c r="I19" s="100"/>
    </row>
    <row r="20" spans="1:9" x14ac:dyDescent="0.3">
      <c r="A20" s="82"/>
      <c r="B20" s="84" t="s">
        <v>39</v>
      </c>
      <c r="C20" s="167">
        <v>167</v>
      </c>
      <c r="D20" s="167">
        <v>163</v>
      </c>
      <c r="E20" s="167">
        <v>1129</v>
      </c>
      <c r="F20" s="168">
        <v>1459</v>
      </c>
      <c r="G20" s="100"/>
      <c r="H20" s="100"/>
      <c r="I20" s="100"/>
    </row>
    <row r="21" spans="1:9" x14ac:dyDescent="0.3">
      <c r="A21" s="82"/>
      <c r="B21" s="84" t="s">
        <v>42</v>
      </c>
      <c r="C21" s="167">
        <v>279</v>
      </c>
      <c r="D21" s="167">
        <v>151</v>
      </c>
      <c r="E21" s="167">
        <v>763</v>
      </c>
      <c r="F21" s="168">
        <v>1193</v>
      </c>
      <c r="G21" s="100"/>
      <c r="H21" s="100"/>
      <c r="I21" s="100"/>
    </row>
    <row r="22" spans="1:9" x14ac:dyDescent="0.3">
      <c r="A22" s="82"/>
      <c r="B22" s="84" t="s">
        <v>57</v>
      </c>
      <c r="C22" s="167">
        <v>1</v>
      </c>
      <c r="D22" s="167">
        <v>2</v>
      </c>
      <c r="E22" s="167">
        <v>17</v>
      </c>
      <c r="F22" s="168">
        <v>20</v>
      </c>
      <c r="G22" s="100"/>
      <c r="H22" s="100"/>
      <c r="I22" s="100"/>
    </row>
    <row r="23" spans="1:9" x14ac:dyDescent="0.3">
      <c r="A23" s="82"/>
      <c r="B23" s="84" t="s">
        <v>59</v>
      </c>
      <c r="C23" s="167">
        <v>10</v>
      </c>
      <c r="D23" s="167">
        <v>25</v>
      </c>
      <c r="E23" s="167">
        <v>98</v>
      </c>
      <c r="F23" s="168">
        <v>133</v>
      </c>
      <c r="G23" s="100"/>
      <c r="H23" s="100"/>
      <c r="I23" s="100"/>
    </row>
    <row r="24" spans="1:9" x14ac:dyDescent="0.3">
      <c r="A24" s="82"/>
      <c r="B24" s="84" t="s">
        <v>33</v>
      </c>
      <c r="C24" s="167">
        <v>735</v>
      </c>
      <c r="D24" s="167">
        <v>471</v>
      </c>
      <c r="E24" s="167">
        <v>1476</v>
      </c>
      <c r="F24" s="168">
        <v>2682</v>
      </c>
      <c r="G24" s="100"/>
      <c r="H24" s="100"/>
      <c r="I24" s="100"/>
    </row>
    <row r="25" spans="1:9" x14ac:dyDescent="0.3">
      <c r="A25" s="82"/>
      <c r="B25" s="84" t="s">
        <v>61</v>
      </c>
      <c r="C25" s="167">
        <v>62</v>
      </c>
      <c r="D25" s="167">
        <v>10</v>
      </c>
      <c r="E25" s="167">
        <v>22</v>
      </c>
      <c r="F25" s="168">
        <v>94</v>
      </c>
      <c r="G25" s="100"/>
      <c r="H25" s="100"/>
      <c r="I25" s="100"/>
    </row>
    <row r="26" spans="1:9" x14ac:dyDescent="0.3">
      <c r="A26" s="82"/>
      <c r="B26" s="84" t="s">
        <v>62</v>
      </c>
      <c r="C26" s="167">
        <v>6</v>
      </c>
      <c r="D26" s="167">
        <v>2</v>
      </c>
      <c r="E26" s="167">
        <v>11</v>
      </c>
      <c r="F26" s="168">
        <v>19</v>
      </c>
      <c r="G26" s="100"/>
      <c r="H26" s="100"/>
      <c r="I26" s="100"/>
    </row>
    <row r="27" spans="1:9" x14ac:dyDescent="0.3">
      <c r="A27" s="82"/>
      <c r="B27" s="84" t="s">
        <v>64</v>
      </c>
      <c r="C27" s="167">
        <v>3</v>
      </c>
      <c r="D27" s="167">
        <v>1</v>
      </c>
      <c r="E27" s="167">
        <v>23</v>
      </c>
      <c r="F27" s="168">
        <v>27</v>
      </c>
      <c r="G27" s="100"/>
      <c r="H27" s="100"/>
      <c r="I27" s="100"/>
    </row>
    <row r="28" spans="1:9" x14ac:dyDescent="0.3">
      <c r="A28" s="82"/>
      <c r="B28" s="84" t="s">
        <v>65</v>
      </c>
      <c r="C28" s="167">
        <v>8</v>
      </c>
      <c r="D28" s="167">
        <v>4</v>
      </c>
      <c r="E28" s="167">
        <v>9</v>
      </c>
      <c r="F28" s="168">
        <v>21</v>
      </c>
      <c r="G28" s="100"/>
      <c r="H28" s="100"/>
      <c r="I28" s="100"/>
    </row>
    <row r="29" spans="1:9" x14ac:dyDescent="0.3">
      <c r="A29" s="82"/>
      <c r="B29" s="84" t="s">
        <v>67</v>
      </c>
      <c r="C29" s="167">
        <v>1</v>
      </c>
      <c r="D29" s="167">
        <v>1</v>
      </c>
      <c r="E29" s="167">
        <v>0</v>
      </c>
      <c r="F29" s="168">
        <v>2</v>
      </c>
      <c r="G29" s="100"/>
      <c r="H29" s="100"/>
      <c r="I29" s="100"/>
    </row>
    <row r="30" spans="1:9" x14ac:dyDescent="0.3">
      <c r="A30" s="82"/>
      <c r="B30" s="84" t="s">
        <v>68</v>
      </c>
      <c r="C30" s="167">
        <v>44</v>
      </c>
      <c r="D30" s="167">
        <v>27</v>
      </c>
      <c r="E30" s="167">
        <v>98</v>
      </c>
      <c r="F30" s="168">
        <v>169</v>
      </c>
      <c r="G30" s="100"/>
      <c r="H30" s="100"/>
      <c r="I30" s="100"/>
    </row>
    <row r="31" spans="1:9" x14ac:dyDescent="0.3">
      <c r="A31" s="82"/>
      <c r="B31" s="84" t="s">
        <v>66</v>
      </c>
      <c r="C31" s="167">
        <v>65</v>
      </c>
      <c r="D31" s="167">
        <v>24</v>
      </c>
      <c r="E31" s="167">
        <v>99</v>
      </c>
      <c r="F31" s="168">
        <v>188</v>
      </c>
      <c r="G31" s="100"/>
      <c r="H31" s="100"/>
      <c r="I31" s="100"/>
    </row>
    <row r="32" spans="1:9" x14ac:dyDescent="0.3">
      <c r="A32" s="82"/>
      <c r="B32" s="84" t="s">
        <v>56</v>
      </c>
      <c r="C32" s="167">
        <v>187</v>
      </c>
      <c r="D32" s="167">
        <v>103</v>
      </c>
      <c r="E32" s="167">
        <v>297</v>
      </c>
      <c r="F32" s="168">
        <v>587</v>
      </c>
      <c r="G32" s="100"/>
      <c r="H32" s="100"/>
      <c r="I32" s="100"/>
    </row>
    <row r="33" spans="1:9" x14ac:dyDescent="0.3">
      <c r="A33" s="82"/>
      <c r="B33" s="84" t="s">
        <v>49</v>
      </c>
      <c r="C33" s="167">
        <v>269</v>
      </c>
      <c r="D33" s="167">
        <v>135</v>
      </c>
      <c r="E33" s="167">
        <v>479</v>
      </c>
      <c r="F33" s="168">
        <v>883</v>
      </c>
      <c r="G33" s="100"/>
      <c r="H33" s="100"/>
      <c r="I33" s="100"/>
    </row>
    <row r="34" spans="1:9" x14ac:dyDescent="0.3">
      <c r="A34" s="82"/>
      <c r="B34" s="84" t="s">
        <v>70</v>
      </c>
      <c r="C34" s="167">
        <v>3</v>
      </c>
      <c r="D34" s="167">
        <v>2</v>
      </c>
      <c r="E34" s="167">
        <v>17</v>
      </c>
      <c r="F34" s="168">
        <v>22</v>
      </c>
      <c r="G34" s="100"/>
      <c r="H34" s="100"/>
      <c r="I34" s="100"/>
    </row>
    <row r="35" spans="1:9" x14ac:dyDescent="0.3">
      <c r="A35" s="82"/>
      <c r="B35" s="84" t="s">
        <v>71</v>
      </c>
      <c r="C35" s="167">
        <v>0</v>
      </c>
      <c r="D35" s="167">
        <v>0</v>
      </c>
      <c r="E35" s="167">
        <v>2</v>
      </c>
      <c r="F35" s="168">
        <v>2</v>
      </c>
      <c r="G35" s="100"/>
      <c r="H35" s="100"/>
      <c r="I35" s="100"/>
    </row>
    <row r="36" spans="1:9" x14ac:dyDescent="0.3">
      <c r="A36" s="82"/>
      <c r="B36" s="84" t="s">
        <v>69</v>
      </c>
      <c r="C36" s="167">
        <v>37</v>
      </c>
      <c r="D36" s="167">
        <v>12</v>
      </c>
      <c r="E36" s="167">
        <v>142</v>
      </c>
      <c r="F36" s="168">
        <v>191</v>
      </c>
      <c r="G36" s="100"/>
      <c r="H36" s="100"/>
      <c r="I36" s="100"/>
    </row>
    <row r="37" spans="1:9" x14ac:dyDescent="0.3">
      <c r="A37" s="82"/>
      <c r="B37" s="84" t="s">
        <v>60</v>
      </c>
      <c r="C37" s="167">
        <v>74</v>
      </c>
      <c r="D37" s="167">
        <v>34</v>
      </c>
      <c r="E37" s="167">
        <v>280</v>
      </c>
      <c r="F37" s="168">
        <v>388</v>
      </c>
      <c r="G37" s="100"/>
      <c r="H37" s="100"/>
      <c r="I37" s="100"/>
    </row>
    <row r="38" spans="1:9" x14ac:dyDescent="0.3">
      <c r="A38" s="82"/>
      <c r="B38" s="84" t="s">
        <v>58</v>
      </c>
      <c r="C38" s="167">
        <v>65</v>
      </c>
      <c r="D38" s="167">
        <v>26</v>
      </c>
      <c r="E38" s="167">
        <v>294</v>
      </c>
      <c r="F38" s="168">
        <v>385</v>
      </c>
      <c r="G38" s="100"/>
      <c r="H38" s="100"/>
      <c r="I38" s="100"/>
    </row>
    <row r="39" spans="1:9" x14ac:dyDescent="0.3">
      <c r="A39" s="82"/>
      <c r="B39" s="84" t="s">
        <v>47</v>
      </c>
      <c r="C39" s="167">
        <v>126</v>
      </c>
      <c r="D39" s="167">
        <v>126</v>
      </c>
      <c r="E39" s="167">
        <v>754</v>
      </c>
      <c r="F39" s="168">
        <v>1006</v>
      </c>
      <c r="G39" s="100"/>
      <c r="H39" s="100"/>
      <c r="I39" s="100"/>
    </row>
    <row r="40" spans="1:9" x14ac:dyDescent="0.3">
      <c r="A40" s="82"/>
      <c r="B40" s="84" t="s">
        <v>45</v>
      </c>
      <c r="C40" s="167">
        <v>310</v>
      </c>
      <c r="D40" s="167">
        <v>152</v>
      </c>
      <c r="E40" s="167">
        <v>584</v>
      </c>
      <c r="F40" s="168">
        <v>1046</v>
      </c>
      <c r="G40" s="100"/>
      <c r="H40" s="100"/>
      <c r="I40" s="100"/>
    </row>
    <row r="41" spans="1:9" x14ac:dyDescent="0.3">
      <c r="A41" s="82"/>
      <c r="B41" s="84" t="s">
        <v>51</v>
      </c>
      <c r="C41" s="167">
        <v>357</v>
      </c>
      <c r="D41" s="167">
        <v>121</v>
      </c>
      <c r="E41" s="167">
        <v>414</v>
      </c>
      <c r="F41" s="168">
        <v>892</v>
      </c>
      <c r="G41" s="100"/>
      <c r="H41" s="100"/>
      <c r="I41" s="100"/>
    </row>
    <row r="42" spans="1:9" x14ac:dyDescent="0.3">
      <c r="A42" s="82"/>
      <c r="B42" s="84" t="s">
        <v>37</v>
      </c>
      <c r="C42" s="167">
        <v>383</v>
      </c>
      <c r="D42" s="167">
        <v>163</v>
      </c>
      <c r="E42" s="167">
        <v>1140</v>
      </c>
      <c r="F42" s="168">
        <v>1686</v>
      </c>
      <c r="G42" s="100"/>
      <c r="H42" s="100"/>
      <c r="I42" s="100"/>
    </row>
    <row r="43" spans="1:9" x14ac:dyDescent="0.3">
      <c r="A43" s="82"/>
      <c r="B43" s="84" t="s">
        <v>53</v>
      </c>
      <c r="C43" s="167">
        <v>170</v>
      </c>
      <c r="D43" s="167">
        <v>91</v>
      </c>
      <c r="E43" s="167">
        <v>485</v>
      </c>
      <c r="F43" s="168">
        <v>746</v>
      </c>
      <c r="G43" s="100"/>
      <c r="H43" s="100"/>
      <c r="I43" s="100"/>
    </row>
    <row r="44" spans="1:9" x14ac:dyDescent="0.3">
      <c r="A44" s="82"/>
      <c r="B44" s="84" t="s">
        <v>72</v>
      </c>
      <c r="C44" s="167">
        <v>13</v>
      </c>
      <c r="D44" s="167">
        <v>1</v>
      </c>
      <c r="E44" s="167">
        <v>16</v>
      </c>
      <c r="F44" s="168">
        <v>30</v>
      </c>
      <c r="G44" s="100"/>
      <c r="H44" s="100"/>
      <c r="I44" s="100"/>
    </row>
    <row r="45" spans="1:9" x14ac:dyDescent="0.3">
      <c r="A45" s="82"/>
      <c r="B45" s="84" t="s">
        <v>63</v>
      </c>
      <c r="C45" s="167">
        <v>95</v>
      </c>
      <c r="D45" s="167">
        <v>32</v>
      </c>
      <c r="E45" s="167">
        <v>132</v>
      </c>
      <c r="F45" s="168">
        <v>259</v>
      </c>
      <c r="G45" s="100"/>
      <c r="H45" s="100"/>
      <c r="I45" s="100"/>
    </row>
    <row r="46" spans="1:9" ht="15" thickBot="1" x14ac:dyDescent="0.35">
      <c r="A46" s="85"/>
      <c r="B46" s="106" t="s">
        <v>11</v>
      </c>
      <c r="C46" s="169">
        <v>8115</v>
      </c>
      <c r="D46" s="169">
        <v>2793</v>
      </c>
      <c r="E46" s="169">
        <v>13477</v>
      </c>
      <c r="F46" s="170">
        <v>24385</v>
      </c>
      <c r="G46" s="100"/>
    </row>
  </sheetData>
  <mergeCells count="1">
    <mergeCell ref="C3:E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43F11-AD96-4E12-96AC-7ED9D8A8290E}">
  <dimension ref="A1:R53"/>
  <sheetViews>
    <sheetView zoomScale="80" zoomScaleNormal="80" workbookViewId="0">
      <pane ySplit="3" topLeftCell="A4" activePane="bottomLeft" state="frozen"/>
      <selection activeCell="B1" sqref="B1"/>
      <selection pane="bottomLeft" activeCell="C25" sqref="C25"/>
    </sheetView>
  </sheetViews>
  <sheetFormatPr defaultColWidth="8.88671875" defaultRowHeight="14.4" x14ac:dyDescent="0.3"/>
  <cols>
    <col min="1" max="1" width="40" style="86" customWidth="1"/>
    <col min="2" max="2" width="11.6640625" style="86" bestFit="1" customWidth="1"/>
    <col min="3" max="3" width="15.6640625" style="86" customWidth="1"/>
    <col min="4" max="5" width="17.33203125" style="86" customWidth="1"/>
    <col min="6" max="6" width="8.88671875" style="86"/>
    <col min="7" max="7" width="15" style="86" customWidth="1"/>
    <col min="8" max="11" width="8.88671875" style="86"/>
    <col min="12" max="12" width="17.6640625" style="86" customWidth="1"/>
    <col min="13" max="13" width="18.77734375" style="86" customWidth="1"/>
    <col min="14" max="16384" width="8.88671875" style="86"/>
  </cols>
  <sheetData>
    <row r="1" spans="1:18" x14ac:dyDescent="0.3">
      <c r="A1" s="88" t="s">
        <v>492</v>
      </c>
      <c r="D1" s="134"/>
      <c r="E1" s="107"/>
    </row>
    <row r="2" spans="1:18" ht="15" thickBot="1" x14ac:dyDescent="0.35">
      <c r="A2" s="126"/>
    </row>
    <row r="3" spans="1:18" s="105" customFormat="1" ht="28.8" x14ac:dyDescent="0.3">
      <c r="A3" s="161"/>
      <c r="B3" s="101" t="s">
        <v>17</v>
      </c>
      <c r="C3" s="102" t="s">
        <v>360</v>
      </c>
      <c r="D3" s="103" t="s">
        <v>361</v>
      </c>
      <c r="E3" s="104" t="s">
        <v>362</v>
      </c>
    </row>
    <row r="4" spans="1:18" ht="16.2" customHeight="1" x14ac:dyDescent="0.3">
      <c r="A4" s="64" t="s">
        <v>363</v>
      </c>
      <c r="B4" s="175">
        <v>24385</v>
      </c>
      <c r="C4" s="163">
        <v>2673.4908999999998</v>
      </c>
      <c r="D4" s="159">
        <v>24385</v>
      </c>
      <c r="E4" s="162">
        <v>2673.4908999999998</v>
      </c>
    </row>
    <row r="5" spans="1:18" x14ac:dyDescent="0.3">
      <c r="A5" s="64" t="s">
        <v>364</v>
      </c>
      <c r="B5" s="175">
        <v>24385</v>
      </c>
      <c r="C5" s="163">
        <v>172.0642</v>
      </c>
      <c r="D5" s="159">
        <v>16270</v>
      </c>
      <c r="E5" s="162">
        <v>257.88479999999998</v>
      </c>
      <c r="I5"/>
      <c r="J5"/>
      <c r="K5"/>
      <c r="M5"/>
      <c r="N5"/>
      <c r="O5"/>
    </row>
    <row r="6" spans="1:18" x14ac:dyDescent="0.3">
      <c r="A6" s="64" t="s">
        <v>365</v>
      </c>
      <c r="B6" s="175">
        <v>24385</v>
      </c>
      <c r="C6" s="163">
        <v>22.088100000000001</v>
      </c>
      <c r="D6" s="159">
        <v>1150</v>
      </c>
      <c r="E6" s="162">
        <v>468.363</v>
      </c>
      <c r="H6" s="109"/>
      <c r="I6"/>
      <c r="J6"/>
      <c r="K6"/>
      <c r="M6"/>
      <c r="N6"/>
      <c r="O6"/>
    </row>
    <row r="7" spans="1:18" x14ac:dyDescent="0.3">
      <c r="A7" s="64" t="s">
        <v>366</v>
      </c>
      <c r="B7" s="175">
        <v>24385</v>
      </c>
      <c r="C7" s="163">
        <v>0.199657801927415</v>
      </c>
      <c r="D7" s="159">
        <v>63</v>
      </c>
      <c r="E7" s="162">
        <v>77.280246031746003</v>
      </c>
      <c r="H7" s="109"/>
      <c r="I7"/>
      <c r="J7"/>
      <c r="K7"/>
      <c r="M7"/>
      <c r="N7"/>
      <c r="O7"/>
    </row>
    <row r="8" spans="1:18" x14ac:dyDescent="0.3">
      <c r="A8" s="64" t="s">
        <v>367</v>
      </c>
      <c r="B8" s="175">
        <v>24385</v>
      </c>
      <c r="C8" s="163">
        <v>5.8422943858929299</v>
      </c>
      <c r="D8" s="159">
        <v>656</v>
      </c>
      <c r="E8" s="162">
        <v>217.17126310975601</v>
      </c>
      <c r="H8" s="109"/>
      <c r="I8"/>
      <c r="J8"/>
      <c r="K8"/>
      <c r="M8"/>
      <c r="N8"/>
      <c r="O8"/>
      <c r="P8" s="158"/>
      <c r="R8" s="158"/>
    </row>
    <row r="9" spans="1:18" x14ac:dyDescent="0.3">
      <c r="A9" s="64" t="s">
        <v>368</v>
      </c>
      <c r="B9" s="175">
        <v>24385</v>
      </c>
      <c r="C9" s="163">
        <v>0.71963065819150795</v>
      </c>
      <c r="D9" s="159">
        <v>201</v>
      </c>
      <c r="E9" s="162">
        <v>87.304445771144302</v>
      </c>
      <c r="H9" s="107"/>
      <c r="I9"/>
      <c r="J9"/>
      <c r="K9"/>
      <c r="M9"/>
      <c r="N9"/>
      <c r="O9"/>
      <c r="P9" s="158"/>
      <c r="R9" s="158"/>
    </row>
    <row r="10" spans="1:18" x14ac:dyDescent="0.3">
      <c r="A10" s="64" t="s">
        <v>369</v>
      </c>
      <c r="B10" s="175">
        <v>24385</v>
      </c>
      <c r="C10" s="163">
        <v>0.51601283575968504</v>
      </c>
      <c r="D10" s="159">
        <v>184</v>
      </c>
      <c r="E10" s="162">
        <v>68.385722826086905</v>
      </c>
      <c r="H10" s="107"/>
      <c r="I10"/>
      <c r="J10"/>
      <c r="K10"/>
      <c r="M10"/>
      <c r="N10"/>
      <c r="O10"/>
      <c r="P10" s="158"/>
      <c r="R10" s="158"/>
    </row>
    <row r="11" spans="1:18" x14ac:dyDescent="0.3">
      <c r="A11" s="64" t="s">
        <v>370</v>
      </c>
      <c r="B11" s="175">
        <v>24385</v>
      </c>
      <c r="C11" s="163">
        <v>0.92511600000000005</v>
      </c>
      <c r="D11" s="159">
        <v>114</v>
      </c>
      <c r="E11" s="181">
        <v>197.88546400000001</v>
      </c>
      <c r="I11"/>
      <c r="J11"/>
      <c r="K11"/>
      <c r="M11"/>
      <c r="N11"/>
      <c r="O11"/>
      <c r="P11" s="158"/>
      <c r="R11" s="158"/>
    </row>
    <row r="12" spans="1:18" x14ac:dyDescent="0.3">
      <c r="A12" s="64" t="s">
        <v>371</v>
      </c>
      <c r="B12" s="175">
        <v>24385</v>
      </c>
      <c r="C12" s="163">
        <v>10.54780855854</v>
      </c>
      <c r="D12" s="159">
        <v>3755</v>
      </c>
      <c r="E12" s="181">
        <v>68.497553049268006</v>
      </c>
      <c r="I12"/>
      <c r="J12"/>
      <c r="K12"/>
      <c r="M12"/>
      <c r="N12"/>
      <c r="O12"/>
      <c r="P12" s="158"/>
      <c r="R12" s="158"/>
    </row>
    <row r="13" spans="1:18" x14ac:dyDescent="0.3">
      <c r="A13" s="64" t="s">
        <v>372</v>
      </c>
      <c r="B13" s="175">
        <v>24385</v>
      </c>
      <c r="C13" s="163">
        <v>6.9112610006150703</v>
      </c>
      <c r="D13" s="159">
        <v>1951</v>
      </c>
      <c r="E13" s="181">
        <v>86.381906458226595</v>
      </c>
      <c r="G13" s="144"/>
      <c r="I13"/>
      <c r="J13"/>
      <c r="K13"/>
      <c r="M13"/>
      <c r="N13"/>
      <c r="O13"/>
      <c r="P13" s="158"/>
      <c r="R13" s="158"/>
    </row>
    <row r="14" spans="1:18" x14ac:dyDescent="0.3">
      <c r="A14" s="64" t="s">
        <v>373</v>
      </c>
      <c r="B14" s="175">
        <v>24385</v>
      </c>
      <c r="C14" s="163">
        <v>1.6257999999999999</v>
      </c>
      <c r="D14" s="159">
        <v>71</v>
      </c>
      <c r="E14" s="181">
        <v>558.38223000000005</v>
      </c>
      <c r="I14"/>
      <c r="J14"/>
      <c r="K14"/>
      <c r="M14"/>
      <c r="N14"/>
      <c r="O14"/>
      <c r="P14" s="158"/>
      <c r="R14" s="158"/>
    </row>
    <row r="15" spans="1:18" x14ac:dyDescent="0.3">
      <c r="A15" s="64" t="s">
        <v>374</v>
      </c>
      <c r="B15" s="175">
        <v>24385</v>
      </c>
      <c r="C15" s="163">
        <v>3.57428138199711</v>
      </c>
      <c r="D15" s="159">
        <v>239</v>
      </c>
      <c r="E15" s="181">
        <v>364.68138702928798</v>
      </c>
      <c r="I15"/>
      <c r="J15"/>
      <c r="K15"/>
      <c r="M15"/>
      <c r="N15"/>
      <c r="O15"/>
      <c r="P15" s="158"/>
      <c r="R15" s="158"/>
    </row>
    <row r="16" spans="1:18" x14ac:dyDescent="0.3">
      <c r="A16" s="64" t="s">
        <v>375</v>
      </c>
      <c r="B16" s="175">
        <v>24385</v>
      </c>
      <c r="C16" s="163">
        <v>7.2407500307565904</v>
      </c>
      <c r="D16" s="159">
        <v>4096</v>
      </c>
      <c r="E16" s="181">
        <v>43.106857788085897</v>
      </c>
      <c r="I16"/>
      <c r="J16"/>
      <c r="K16"/>
      <c r="M16"/>
      <c r="N16"/>
      <c r="O16"/>
      <c r="P16" s="158"/>
      <c r="R16" s="158"/>
    </row>
    <row r="17" spans="1:18" x14ac:dyDescent="0.3">
      <c r="A17" s="64" t="s">
        <v>376</v>
      </c>
      <c r="B17" s="175">
        <v>24385</v>
      </c>
      <c r="C17" s="164">
        <v>6.05509987697359</v>
      </c>
      <c r="D17" s="159">
        <v>3536</v>
      </c>
      <c r="E17" s="181">
        <v>41.757242788461397</v>
      </c>
      <c r="I17"/>
      <c r="J17"/>
      <c r="K17"/>
      <c r="M17"/>
      <c r="N17"/>
      <c r="O17"/>
      <c r="P17" s="158"/>
      <c r="R17" s="158"/>
    </row>
    <row r="18" spans="1:18" x14ac:dyDescent="0.3">
      <c r="A18" s="64" t="s">
        <v>377</v>
      </c>
      <c r="B18" s="175">
        <v>24385</v>
      </c>
      <c r="C18" s="164">
        <v>44.807213471396601</v>
      </c>
      <c r="D18" s="179">
        <v>3671</v>
      </c>
      <c r="E18" s="181">
        <v>297.63658417324899</v>
      </c>
      <c r="I18"/>
      <c r="J18"/>
      <c r="K18"/>
      <c r="M18"/>
      <c r="N18"/>
      <c r="O18"/>
      <c r="P18" s="158"/>
      <c r="R18" s="158"/>
    </row>
    <row r="19" spans="1:18" x14ac:dyDescent="0.3">
      <c r="A19" s="64" t="s">
        <v>378</v>
      </c>
      <c r="B19" s="175">
        <v>24385</v>
      </c>
      <c r="C19" s="164">
        <v>15.1064632561</v>
      </c>
      <c r="D19" s="179">
        <v>3223</v>
      </c>
      <c r="E19" s="181">
        <v>114.29447921191399</v>
      </c>
      <c r="I19"/>
      <c r="J19"/>
      <c r="K19"/>
      <c r="M19"/>
      <c r="N19"/>
      <c r="O19"/>
      <c r="P19" s="158"/>
      <c r="R19" s="158"/>
    </row>
    <row r="20" spans="1:18" x14ac:dyDescent="0.3">
      <c r="A20" s="64" t="s">
        <v>379</v>
      </c>
      <c r="B20" s="175">
        <v>24385</v>
      </c>
      <c r="C20" s="164">
        <v>3.6132456797210999</v>
      </c>
      <c r="D20" s="179">
        <v>1294</v>
      </c>
      <c r="E20" s="181">
        <v>68.090414142194703</v>
      </c>
      <c r="I20"/>
      <c r="J20"/>
      <c r="K20"/>
      <c r="M20"/>
      <c r="N20"/>
      <c r="O20"/>
      <c r="P20" s="158"/>
      <c r="R20" s="158"/>
    </row>
    <row r="21" spans="1:18" x14ac:dyDescent="0.3">
      <c r="A21" s="64" t="s">
        <v>380</v>
      </c>
      <c r="B21" s="175">
        <v>24385</v>
      </c>
      <c r="C21" s="164">
        <v>2978.3256200000001</v>
      </c>
      <c r="D21" s="179">
        <v>24385</v>
      </c>
      <c r="E21" s="181">
        <v>2978.3256200000001</v>
      </c>
      <c r="I21"/>
      <c r="J21"/>
      <c r="K21"/>
      <c r="M21"/>
      <c r="N21"/>
      <c r="O21"/>
      <c r="P21" s="158"/>
      <c r="R21" s="158"/>
    </row>
    <row r="22" spans="1:18" x14ac:dyDescent="0.3">
      <c r="A22" s="202" t="s">
        <v>381</v>
      </c>
      <c r="B22" s="175">
        <v>24385</v>
      </c>
      <c r="C22" s="178">
        <v>11.525194992823399</v>
      </c>
      <c r="D22" s="180">
        <v>2143</v>
      </c>
      <c r="E22" s="182">
        <v>131.14413434437699</v>
      </c>
      <c r="I22"/>
      <c r="J22"/>
      <c r="K22"/>
      <c r="M22"/>
      <c r="N22"/>
      <c r="O22"/>
      <c r="P22" s="158"/>
      <c r="R22" s="158"/>
    </row>
    <row r="23" spans="1:18" x14ac:dyDescent="0.3">
      <c r="A23" s="64" t="s">
        <v>382</v>
      </c>
      <c r="B23" s="175">
        <v>24385</v>
      </c>
      <c r="C23" s="163">
        <v>6.7115168915316898</v>
      </c>
      <c r="D23" s="179">
        <v>794</v>
      </c>
      <c r="E23" s="181">
        <v>206.12133425692701</v>
      </c>
      <c r="I23"/>
      <c r="J23"/>
      <c r="K23"/>
      <c r="M23"/>
      <c r="N23"/>
      <c r="O23"/>
      <c r="P23" s="158"/>
      <c r="R23" s="158"/>
    </row>
    <row r="24" spans="1:18" x14ac:dyDescent="0.3">
      <c r="A24" s="64" t="s">
        <v>383</v>
      </c>
      <c r="B24" s="175">
        <v>24385</v>
      </c>
      <c r="C24" s="163">
        <v>5.0513061595242901</v>
      </c>
      <c r="D24" s="179">
        <v>581</v>
      </c>
      <c r="E24" s="181">
        <v>212.00705800344201</v>
      </c>
      <c r="I24"/>
      <c r="J24"/>
      <c r="K24"/>
      <c r="M24"/>
      <c r="N24"/>
      <c r="O24"/>
      <c r="P24" s="158"/>
      <c r="R24" s="158"/>
    </row>
    <row r="25" spans="1:18" x14ac:dyDescent="0.3">
      <c r="A25" s="64" t="s">
        <v>384</v>
      </c>
      <c r="B25" s="175">
        <v>24385</v>
      </c>
      <c r="C25" s="163">
        <v>4.6267039655525801</v>
      </c>
      <c r="D25" s="159">
        <v>423</v>
      </c>
      <c r="E25" s="181">
        <v>266.71909267139398</v>
      </c>
      <c r="I25"/>
      <c r="J25"/>
      <c r="K25"/>
      <c r="M25"/>
      <c r="N25"/>
      <c r="O25"/>
      <c r="P25" s="158"/>
      <c r="R25" s="158"/>
    </row>
    <row r="26" spans="1:18" x14ac:dyDescent="0.3">
      <c r="A26" s="64" t="s">
        <v>385</v>
      </c>
      <c r="B26" s="175">
        <v>24385</v>
      </c>
      <c r="C26" s="163">
        <v>0.81378597088374505</v>
      </c>
      <c r="D26" s="159">
        <v>151</v>
      </c>
      <c r="E26" s="181">
        <v>131.418350331125</v>
      </c>
      <c r="I26"/>
      <c r="J26"/>
      <c r="K26"/>
      <c r="M26"/>
      <c r="N26"/>
      <c r="O26"/>
      <c r="P26" s="158"/>
      <c r="R26" s="158"/>
    </row>
    <row r="27" spans="1:18" x14ac:dyDescent="0.3">
      <c r="A27" s="64" t="s">
        <v>386</v>
      </c>
      <c r="B27" s="175">
        <v>24385</v>
      </c>
      <c r="C27" s="163">
        <v>0.69445742054541204</v>
      </c>
      <c r="D27" s="159">
        <v>149</v>
      </c>
      <c r="E27" s="181">
        <v>113.65331677852301</v>
      </c>
      <c r="I27"/>
      <c r="J27"/>
      <c r="K27"/>
      <c r="M27"/>
      <c r="N27"/>
      <c r="O27"/>
      <c r="P27" s="158"/>
      <c r="R27" s="158"/>
    </row>
    <row r="28" spans="1:18" x14ac:dyDescent="0.3">
      <c r="A28" s="64" t="s">
        <v>387</v>
      </c>
      <c r="B28" s="175">
        <v>24385</v>
      </c>
      <c r="C28" s="163">
        <v>1.3780284601189201</v>
      </c>
      <c r="D28" s="159">
        <v>362</v>
      </c>
      <c r="E28" s="181">
        <v>92.826585635359095</v>
      </c>
      <c r="I28"/>
      <c r="J28"/>
      <c r="K28"/>
      <c r="M28"/>
      <c r="N28"/>
      <c r="O28"/>
      <c r="P28" s="158"/>
      <c r="R28" s="158"/>
    </row>
    <row r="29" spans="1:18" x14ac:dyDescent="0.3">
      <c r="A29" s="64" t="s">
        <v>388</v>
      </c>
      <c r="B29" s="175">
        <v>24385</v>
      </c>
      <c r="C29" s="163">
        <v>3.8690000000000002E-2</v>
      </c>
      <c r="D29" s="159">
        <v>17</v>
      </c>
      <c r="E29" s="181">
        <v>55.496589999999998</v>
      </c>
      <c r="I29"/>
      <c r="J29"/>
      <c r="K29"/>
      <c r="M29"/>
      <c r="N29"/>
      <c r="O29"/>
      <c r="P29" s="158"/>
      <c r="R29" s="158"/>
    </row>
    <row r="30" spans="1:18" x14ac:dyDescent="0.3">
      <c r="A30" s="64" t="s">
        <v>389</v>
      </c>
      <c r="B30" s="175">
        <v>24385</v>
      </c>
      <c r="C30" s="163">
        <v>3.1137839999999999</v>
      </c>
      <c r="D30" s="159">
        <v>99</v>
      </c>
      <c r="E30" s="181">
        <v>766.965867</v>
      </c>
      <c r="I30"/>
      <c r="J30"/>
      <c r="K30"/>
      <c r="M30"/>
      <c r="N30"/>
      <c r="O30"/>
      <c r="P30" s="158"/>
      <c r="R30" s="158"/>
    </row>
    <row r="31" spans="1:18" x14ac:dyDescent="0.3">
      <c r="A31" s="64" t="s">
        <v>390</v>
      </c>
      <c r="B31" s="175">
        <v>24385</v>
      </c>
      <c r="C31" s="163">
        <v>11.7716740291162</v>
      </c>
      <c r="D31" s="159">
        <v>549</v>
      </c>
      <c r="E31" s="181">
        <v>522.86388196721305</v>
      </c>
      <c r="I31"/>
      <c r="J31"/>
      <c r="K31"/>
      <c r="M31"/>
      <c r="N31"/>
      <c r="O31"/>
      <c r="P31" s="158"/>
      <c r="R31" s="158"/>
    </row>
    <row r="32" spans="1:18" x14ac:dyDescent="0.3">
      <c r="A32" s="64" t="s">
        <v>391</v>
      </c>
      <c r="B32" s="175">
        <v>24385</v>
      </c>
      <c r="C32" s="163">
        <v>3027.5664700000002</v>
      </c>
      <c r="D32" s="159">
        <v>24385</v>
      </c>
      <c r="E32" s="181">
        <v>3027.5664700000002</v>
      </c>
      <c r="I32"/>
      <c r="J32"/>
      <c r="K32"/>
      <c r="M32"/>
      <c r="N32"/>
      <c r="O32"/>
      <c r="P32" s="158"/>
      <c r="R32" s="158"/>
    </row>
    <row r="33" spans="1:18" x14ac:dyDescent="0.3">
      <c r="A33" s="64" t="s">
        <v>392</v>
      </c>
      <c r="B33" s="175">
        <v>24385</v>
      </c>
      <c r="C33" s="163">
        <v>30.723199999999999</v>
      </c>
      <c r="D33" s="171">
        <v>24385</v>
      </c>
      <c r="E33" s="183">
        <v>30.723199999999999</v>
      </c>
      <c r="F33" s="107"/>
      <c r="H33" s="107"/>
      <c r="I33"/>
      <c r="J33"/>
      <c r="K33"/>
      <c r="M33"/>
      <c r="N33"/>
      <c r="O33"/>
      <c r="P33" s="158"/>
      <c r="R33" s="158"/>
    </row>
    <row r="34" spans="1:18" x14ac:dyDescent="0.3">
      <c r="A34" s="64" t="s">
        <v>393</v>
      </c>
      <c r="B34" s="175">
        <v>24385</v>
      </c>
      <c r="C34" s="163">
        <v>18.5176546237442</v>
      </c>
      <c r="D34" s="171">
        <v>24385</v>
      </c>
      <c r="E34" s="183">
        <v>18.5176546237442</v>
      </c>
      <c r="F34" s="107"/>
      <c r="H34" s="107"/>
      <c r="I34"/>
      <c r="J34"/>
      <c r="K34"/>
      <c r="M34"/>
      <c r="N34"/>
      <c r="O34"/>
      <c r="P34" s="158"/>
      <c r="R34" s="158"/>
    </row>
    <row r="35" spans="1:18" x14ac:dyDescent="0.3">
      <c r="A35" s="64" t="s">
        <v>419</v>
      </c>
      <c r="B35" s="175">
        <v>24385</v>
      </c>
      <c r="C35" s="163">
        <v>19.580549999999999</v>
      </c>
      <c r="D35" s="171">
        <v>24385</v>
      </c>
      <c r="E35" s="183">
        <v>19.580549999999999</v>
      </c>
      <c r="F35" s="107"/>
      <c r="H35" s="108"/>
      <c r="I35"/>
      <c r="J35"/>
      <c r="K35"/>
      <c r="M35"/>
      <c r="N35"/>
      <c r="O35"/>
      <c r="P35" s="158"/>
      <c r="R35" s="158"/>
    </row>
    <row r="36" spans="1:18" x14ac:dyDescent="0.3">
      <c r="A36" s="174" t="s">
        <v>493</v>
      </c>
      <c r="B36" s="176">
        <v>24385</v>
      </c>
      <c r="C36" s="173">
        <v>2.3042666666666665</v>
      </c>
      <c r="D36" s="172">
        <v>1204</v>
      </c>
      <c r="E36" s="182">
        <v>46.669074999999999</v>
      </c>
      <c r="F36" s="107"/>
      <c r="H36" s="108"/>
      <c r="I36"/>
      <c r="J36"/>
      <c r="K36"/>
      <c r="M36"/>
      <c r="N36"/>
      <c r="O36"/>
      <c r="P36" s="158"/>
      <c r="R36" s="158"/>
    </row>
    <row r="37" spans="1:18" x14ac:dyDescent="0.3">
      <c r="A37" s="64" t="s">
        <v>394</v>
      </c>
      <c r="B37" s="175">
        <v>24385</v>
      </c>
      <c r="C37" s="163">
        <v>2.2770975435718701</v>
      </c>
      <c r="D37" s="171">
        <v>34</v>
      </c>
      <c r="E37" s="183">
        <v>1633.14775294117</v>
      </c>
      <c r="F37" s="107"/>
      <c r="H37" s="108"/>
      <c r="I37"/>
      <c r="J37"/>
      <c r="K37"/>
      <c r="M37"/>
      <c r="N37"/>
      <c r="O37"/>
      <c r="P37" s="158"/>
      <c r="R37" s="158"/>
    </row>
    <row r="38" spans="1:18" x14ac:dyDescent="0.3">
      <c r="A38" s="64" t="s">
        <v>395</v>
      </c>
      <c r="B38" s="175">
        <v>24385</v>
      </c>
      <c r="C38" s="163">
        <v>1437.1703566946801</v>
      </c>
      <c r="D38" s="171">
        <v>24385</v>
      </c>
      <c r="E38" s="183">
        <v>1437.1703566946801</v>
      </c>
      <c r="F38" s="107"/>
      <c r="H38" s="109"/>
      <c r="I38"/>
      <c r="J38"/>
      <c r="K38"/>
      <c r="M38"/>
      <c r="N38"/>
      <c r="O38"/>
      <c r="P38" s="158"/>
      <c r="R38" s="158"/>
    </row>
    <row r="39" spans="1:18" x14ac:dyDescent="0.3">
      <c r="A39" s="64" t="s">
        <v>396</v>
      </c>
      <c r="B39" s="175">
        <v>24385</v>
      </c>
      <c r="C39" s="163">
        <v>3000.1838048745799</v>
      </c>
      <c r="D39" s="159">
        <v>24385</v>
      </c>
      <c r="E39" s="181">
        <v>3000.1838048745799</v>
      </c>
      <c r="F39" s="107"/>
      <c r="H39" s="107"/>
      <c r="I39"/>
      <c r="J39"/>
      <c r="K39"/>
      <c r="M39"/>
      <c r="N39"/>
      <c r="O39"/>
      <c r="P39" s="158"/>
      <c r="R39" s="158"/>
    </row>
    <row r="40" spans="1:18" ht="15" thickBot="1" x14ac:dyDescent="0.35">
      <c r="A40" s="65" t="s">
        <v>397</v>
      </c>
      <c r="B40" s="177">
        <v>24385</v>
      </c>
      <c r="C40" s="165">
        <v>3049.4246594942201</v>
      </c>
      <c r="D40" s="160">
        <v>24385</v>
      </c>
      <c r="E40" s="184">
        <v>3049.4246594942201</v>
      </c>
      <c r="I40"/>
      <c r="J40"/>
      <c r="K40"/>
      <c r="M40"/>
      <c r="N40"/>
      <c r="O40"/>
      <c r="P40" s="158"/>
      <c r="R40" s="158"/>
    </row>
    <row r="41" spans="1:18" x14ac:dyDescent="0.3">
      <c r="I41"/>
      <c r="J41"/>
      <c r="K41"/>
      <c r="M41"/>
      <c r="N41"/>
      <c r="O41"/>
      <c r="P41" s="158"/>
      <c r="R41" s="158"/>
    </row>
    <row r="42" spans="1:18" x14ac:dyDescent="0.3">
      <c r="A42" s="87" t="s">
        <v>420</v>
      </c>
      <c r="B42" s="123"/>
      <c r="I42"/>
      <c r="J42"/>
      <c r="K42"/>
      <c r="M42"/>
      <c r="N42"/>
      <c r="O42"/>
      <c r="P42" s="158"/>
      <c r="R42" s="158"/>
    </row>
    <row r="43" spans="1:18" x14ac:dyDescent="0.3">
      <c r="B43" s="123"/>
      <c r="I43"/>
      <c r="J43"/>
      <c r="K43"/>
      <c r="M43"/>
      <c r="N43"/>
      <c r="O43"/>
      <c r="P43" s="158"/>
      <c r="R43" s="158"/>
    </row>
    <row r="44" spans="1:18" x14ac:dyDescent="0.3">
      <c r="B44" s="123"/>
      <c r="I44"/>
      <c r="J44"/>
      <c r="K44"/>
      <c r="M44"/>
      <c r="N44"/>
      <c r="O44"/>
      <c r="P44" s="158"/>
      <c r="R44" s="158"/>
    </row>
    <row r="45" spans="1:18" x14ac:dyDescent="0.3">
      <c r="A45" s="141"/>
      <c r="B45" s="123"/>
      <c r="I45"/>
      <c r="J45"/>
      <c r="K45"/>
      <c r="M45"/>
      <c r="N45"/>
      <c r="O45"/>
      <c r="P45" s="158"/>
      <c r="R45" s="158"/>
    </row>
    <row r="46" spans="1:18" x14ac:dyDescent="0.3">
      <c r="A46" s="141"/>
      <c r="B46" s="123"/>
      <c r="I46"/>
      <c r="J46"/>
      <c r="K46"/>
      <c r="M46"/>
      <c r="N46"/>
      <c r="O46"/>
      <c r="P46" s="158"/>
      <c r="R46" s="158"/>
    </row>
    <row r="47" spans="1:18" x14ac:dyDescent="0.3">
      <c r="B47" s="123"/>
      <c r="I47"/>
      <c r="J47"/>
      <c r="K47"/>
      <c r="M47"/>
      <c r="N47"/>
      <c r="O47"/>
      <c r="P47" s="158"/>
      <c r="R47" s="158"/>
    </row>
    <row r="48" spans="1:18" x14ac:dyDescent="0.3">
      <c r="B48" s="123"/>
      <c r="I48"/>
      <c r="J48"/>
      <c r="K48"/>
      <c r="N48" s="158"/>
      <c r="P48" s="158"/>
      <c r="R48" s="158"/>
    </row>
    <row r="49" spans="2:18" x14ac:dyDescent="0.3">
      <c r="B49" s="123"/>
      <c r="I49"/>
      <c r="J49"/>
      <c r="K49"/>
      <c r="N49" s="158"/>
      <c r="P49" s="158"/>
      <c r="R49" s="158"/>
    </row>
    <row r="50" spans="2:18" x14ac:dyDescent="0.3">
      <c r="B50" s="123"/>
      <c r="I50"/>
      <c r="J50"/>
      <c r="K50"/>
      <c r="N50" s="158"/>
      <c r="P50" s="158"/>
      <c r="R50" s="158"/>
    </row>
    <row r="51" spans="2:18" x14ac:dyDescent="0.3">
      <c r="B51" s="123"/>
      <c r="I51"/>
      <c r="J51"/>
      <c r="K51"/>
      <c r="N51" s="158"/>
      <c r="P51" s="158"/>
      <c r="R51" s="158"/>
    </row>
    <row r="52" spans="2:18" x14ac:dyDescent="0.3">
      <c r="B52" s="123"/>
      <c r="I52"/>
      <c r="J52"/>
      <c r="K52"/>
    </row>
    <row r="53" spans="2:18" x14ac:dyDescent="0.3">
      <c r="I53"/>
      <c r="J53"/>
      <c r="K53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A4385-EF97-410F-A59B-0C008CDC3C44}">
  <dimension ref="A1:J24"/>
  <sheetViews>
    <sheetView zoomScale="90" zoomScaleNormal="90" workbookViewId="0">
      <selection activeCell="D4" sqref="D4"/>
    </sheetView>
  </sheetViews>
  <sheetFormatPr defaultColWidth="8.88671875" defaultRowHeight="14.4" x14ac:dyDescent="0.3"/>
  <cols>
    <col min="1" max="1" width="16.33203125" customWidth="1"/>
    <col min="2" max="7" width="14.109375" customWidth="1"/>
  </cols>
  <sheetData>
    <row r="1" spans="1:10" x14ac:dyDescent="0.3">
      <c r="A1" s="95" t="s">
        <v>491</v>
      </c>
      <c r="G1" s="134"/>
      <c r="H1" s="141"/>
      <c r="I1" s="141"/>
      <c r="J1" s="141"/>
    </row>
    <row r="2" spans="1:10" x14ac:dyDescent="0.3">
      <c r="A2" s="157"/>
      <c r="G2" s="134"/>
      <c r="H2" s="141"/>
      <c r="I2" s="141"/>
      <c r="J2" s="141"/>
    </row>
    <row r="3" spans="1:10" ht="15" thickBot="1" x14ac:dyDescent="0.35"/>
    <row r="4" spans="1:10" ht="29.4" thickBot="1" x14ac:dyDescent="0.35">
      <c r="A4" s="96" t="s">
        <v>398</v>
      </c>
      <c r="B4" s="89" t="s">
        <v>4</v>
      </c>
      <c r="C4" s="89" t="s">
        <v>27</v>
      </c>
      <c r="D4" s="89" t="s">
        <v>399</v>
      </c>
      <c r="E4" s="89" t="s">
        <v>380</v>
      </c>
      <c r="F4" s="90" t="s">
        <v>391</v>
      </c>
      <c r="G4" s="91" t="s">
        <v>400</v>
      </c>
    </row>
    <row r="5" spans="1:10" ht="15" thickBot="1" x14ac:dyDescent="0.35">
      <c r="A5" s="97"/>
      <c r="B5" s="92" t="s">
        <v>30</v>
      </c>
      <c r="C5" s="92" t="s">
        <v>352</v>
      </c>
      <c r="D5" s="92" t="s">
        <v>352</v>
      </c>
      <c r="E5" s="92" t="s">
        <v>352</v>
      </c>
      <c r="F5" s="93" t="s">
        <v>352</v>
      </c>
      <c r="G5" s="94" t="s">
        <v>352</v>
      </c>
    </row>
    <row r="6" spans="1:10" ht="13.2" customHeight="1" x14ac:dyDescent="0.3">
      <c r="A6" s="98" t="s">
        <v>401</v>
      </c>
      <c r="B6" s="151">
        <v>401</v>
      </c>
      <c r="C6" s="151">
        <v>1744.3465000000001</v>
      </c>
      <c r="D6" s="151">
        <v>22.8995</v>
      </c>
      <c r="E6" s="151">
        <v>1890.59618</v>
      </c>
      <c r="F6" s="151">
        <v>1912.95904</v>
      </c>
      <c r="G6" s="137">
        <v>1.0835999999999999</v>
      </c>
      <c r="H6" s="100"/>
    </row>
    <row r="7" spans="1:10" ht="13.2" customHeight="1" x14ac:dyDescent="0.3">
      <c r="A7" s="98" t="s">
        <v>402</v>
      </c>
      <c r="B7" s="151">
        <v>6091</v>
      </c>
      <c r="C7" s="151">
        <v>1906.3951</v>
      </c>
      <c r="D7" s="151">
        <v>27.970700000000001</v>
      </c>
      <c r="E7" s="151">
        <v>2144.2355200000002</v>
      </c>
      <c r="F7" s="151">
        <v>2171.8403499999999</v>
      </c>
      <c r="G7" s="137">
        <v>1.1240000000000001</v>
      </c>
      <c r="H7" s="100"/>
    </row>
    <row r="8" spans="1:10" ht="13.2" customHeight="1" x14ac:dyDescent="0.3">
      <c r="A8" s="98" t="s">
        <v>403</v>
      </c>
      <c r="B8" s="151">
        <v>3883</v>
      </c>
      <c r="C8" s="151">
        <v>2095.8371999999999</v>
      </c>
      <c r="D8" s="151">
        <v>39.197699999999998</v>
      </c>
      <c r="E8" s="151">
        <v>2450.34157</v>
      </c>
      <c r="F8" s="151">
        <v>2486.5784100000001</v>
      </c>
      <c r="G8" s="137">
        <v>1.1687000000000001</v>
      </c>
      <c r="H8" s="100"/>
    </row>
    <row r="9" spans="1:10" ht="13.2" customHeight="1" x14ac:dyDescent="0.3">
      <c r="A9" s="98" t="s">
        <v>404</v>
      </c>
      <c r="B9" s="151">
        <v>3049</v>
      </c>
      <c r="C9" s="151">
        <v>2286.5461</v>
      </c>
      <c r="D9" s="151">
        <v>37.057499999999997</v>
      </c>
      <c r="E9" s="151">
        <v>2605.5594000000001</v>
      </c>
      <c r="F9" s="151">
        <v>2661.35205</v>
      </c>
      <c r="G9" s="137">
        <v>1.149</v>
      </c>
      <c r="H9" s="100"/>
    </row>
    <row r="10" spans="1:10" ht="13.2" customHeight="1" x14ac:dyDescent="0.3">
      <c r="A10" s="98" t="s">
        <v>405</v>
      </c>
      <c r="B10" s="151">
        <v>2156</v>
      </c>
      <c r="C10" s="151">
        <v>2495.8593000000001</v>
      </c>
      <c r="D10" s="151">
        <v>52.551400000000001</v>
      </c>
      <c r="E10" s="151">
        <v>2842.0139100000001</v>
      </c>
      <c r="F10" s="151">
        <v>2903.03035</v>
      </c>
      <c r="G10" s="137">
        <v>1.1426000000000001</v>
      </c>
      <c r="H10" s="100"/>
    </row>
    <row r="11" spans="1:10" ht="13.2" customHeight="1" x14ac:dyDescent="0.3">
      <c r="A11" s="98" t="s">
        <v>406</v>
      </c>
      <c r="B11" s="151">
        <v>1636</v>
      </c>
      <c r="C11" s="151">
        <v>2694.9686999999999</v>
      </c>
      <c r="D11" s="151">
        <v>63.318800000000003</v>
      </c>
      <c r="E11" s="151">
        <v>3023.11022</v>
      </c>
      <c r="F11" s="151">
        <v>3095.7703799999999</v>
      </c>
      <c r="G11" s="137">
        <v>1.1254</v>
      </c>
    </row>
    <row r="12" spans="1:10" ht="13.2" customHeight="1" x14ac:dyDescent="0.3">
      <c r="A12" s="98" t="s">
        <v>407</v>
      </c>
      <c r="B12" s="151">
        <v>1170</v>
      </c>
      <c r="C12" s="151">
        <v>2889.8883000000001</v>
      </c>
      <c r="D12" s="151">
        <v>69.991</v>
      </c>
      <c r="E12" s="151">
        <v>3264.8745699999999</v>
      </c>
      <c r="F12" s="151">
        <v>3343.3383199999998</v>
      </c>
      <c r="G12" s="137">
        <v>1.1335</v>
      </c>
    </row>
    <row r="13" spans="1:10" ht="13.2" customHeight="1" x14ac:dyDescent="0.3">
      <c r="A13" s="98" t="s">
        <v>408</v>
      </c>
      <c r="B13" s="151">
        <v>1115</v>
      </c>
      <c r="C13" s="151">
        <v>3084.9054000000001</v>
      </c>
      <c r="D13" s="151">
        <v>67.5471</v>
      </c>
      <c r="E13" s="151">
        <v>3422.6128899999999</v>
      </c>
      <c r="F13" s="151">
        <v>3474.3893600000001</v>
      </c>
      <c r="G13" s="137">
        <v>1.1046</v>
      </c>
    </row>
    <row r="14" spans="1:10" ht="13.2" customHeight="1" x14ac:dyDescent="0.3">
      <c r="A14" s="98" t="s">
        <v>409</v>
      </c>
      <c r="B14" s="151">
        <v>863</v>
      </c>
      <c r="C14" s="151">
        <v>3293.7365</v>
      </c>
      <c r="D14" s="151">
        <v>59.0852</v>
      </c>
      <c r="E14" s="151">
        <v>3578.4767099999999</v>
      </c>
      <c r="F14" s="151">
        <v>3656.9054500000002</v>
      </c>
      <c r="G14" s="137">
        <v>1.0925</v>
      </c>
    </row>
    <row r="15" spans="1:10" ht="13.2" customHeight="1" x14ac:dyDescent="0.3">
      <c r="A15" s="98" t="s">
        <v>410</v>
      </c>
      <c r="B15" s="151">
        <v>646</v>
      </c>
      <c r="C15" s="151">
        <v>3493.7267000000002</v>
      </c>
      <c r="D15" s="151">
        <v>56.493099999999998</v>
      </c>
      <c r="E15" s="151">
        <v>3789.7512299999999</v>
      </c>
      <c r="F15" s="151">
        <v>3869.067</v>
      </c>
      <c r="G15" s="137">
        <v>1.0911999999999999</v>
      </c>
    </row>
    <row r="16" spans="1:10" ht="13.2" customHeight="1" x14ac:dyDescent="0.3">
      <c r="A16" s="98" t="s">
        <v>411</v>
      </c>
      <c r="B16" s="151">
        <v>542</v>
      </c>
      <c r="C16" s="151">
        <v>3694.5315999999998</v>
      </c>
      <c r="D16" s="151">
        <v>111.52</v>
      </c>
      <c r="E16" s="151">
        <v>4108.5073499999999</v>
      </c>
      <c r="F16" s="151">
        <v>4208.0575399999998</v>
      </c>
      <c r="G16" s="137">
        <v>1.1089</v>
      </c>
    </row>
    <row r="17" spans="1:7" ht="13.2" customHeight="1" x14ac:dyDescent="0.3">
      <c r="A17" s="98" t="s">
        <v>412</v>
      </c>
      <c r="B17" s="151">
        <v>473</v>
      </c>
      <c r="C17" s="151">
        <v>3888.2973000000002</v>
      </c>
      <c r="D17" s="151">
        <v>41.340299999999999</v>
      </c>
      <c r="E17" s="151">
        <v>4145.8602899999996</v>
      </c>
      <c r="F17" s="151">
        <v>4210.1248800000003</v>
      </c>
      <c r="G17" s="137">
        <v>1.0731999999999999</v>
      </c>
    </row>
    <row r="18" spans="1:7" ht="13.2" customHeight="1" x14ac:dyDescent="0.3">
      <c r="A18" s="98" t="s">
        <v>413</v>
      </c>
      <c r="B18" s="151">
        <v>448</v>
      </c>
      <c r="C18" s="151">
        <v>4094.3721</v>
      </c>
      <c r="D18" s="151">
        <v>55.607300000000002</v>
      </c>
      <c r="E18" s="151">
        <v>4409.0829599999997</v>
      </c>
      <c r="F18" s="151">
        <v>4462.3854000000001</v>
      </c>
      <c r="G18" s="137">
        <v>1.0765</v>
      </c>
    </row>
    <row r="19" spans="1:7" ht="13.2" customHeight="1" x14ac:dyDescent="0.3">
      <c r="A19" s="98" t="s">
        <v>414</v>
      </c>
      <c r="B19" s="151">
        <v>315</v>
      </c>
      <c r="C19" s="151">
        <v>4293.7212</v>
      </c>
      <c r="D19" s="151">
        <v>44.369700000000002</v>
      </c>
      <c r="E19" s="151">
        <v>4574.7434599999997</v>
      </c>
      <c r="F19" s="151">
        <v>4664.6144100000001</v>
      </c>
      <c r="G19" s="137">
        <v>1.0762</v>
      </c>
    </row>
    <row r="20" spans="1:7" ht="13.2" customHeight="1" x14ac:dyDescent="0.3">
      <c r="A20" s="98" t="s">
        <v>415</v>
      </c>
      <c r="B20" s="151">
        <v>257</v>
      </c>
      <c r="C20" s="151">
        <v>4492.8046000000004</v>
      </c>
      <c r="D20" s="151">
        <v>63.111499999999999</v>
      </c>
      <c r="E20" s="151">
        <v>4774.3485700000001</v>
      </c>
      <c r="F20" s="151">
        <v>4832.8411400000005</v>
      </c>
      <c r="G20" s="137">
        <v>1.0618000000000001</v>
      </c>
    </row>
    <row r="21" spans="1:7" ht="13.2" customHeight="1" x14ac:dyDescent="0.3">
      <c r="A21" s="98" t="s">
        <v>416</v>
      </c>
      <c r="B21" s="151">
        <v>217</v>
      </c>
      <c r="C21" s="151">
        <v>4692.0747000000001</v>
      </c>
      <c r="D21" s="151">
        <v>61.890300000000003</v>
      </c>
      <c r="E21" s="151">
        <v>5023.86175</v>
      </c>
      <c r="F21" s="151">
        <v>5058.7141499999998</v>
      </c>
      <c r="G21" s="137">
        <v>1.0657000000000001</v>
      </c>
    </row>
    <row r="22" spans="1:7" ht="13.2" customHeight="1" x14ac:dyDescent="0.3">
      <c r="A22" s="98" t="s">
        <v>417</v>
      </c>
      <c r="B22" s="151">
        <v>136</v>
      </c>
      <c r="C22" s="151">
        <v>4889.6812</v>
      </c>
      <c r="D22" s="151">
        <v>29.624199999999998</v>
      </c>
      <c r="E22" s="151">
        <v>5113.79684</v>
      </c>
      <c r="F22" s="151">
        <v>5137.4118399999998</v>
      </c>
      <c r="G22" s="137">
        <v>1.0446</v>
      </c>
    </row>
    <row r="23" spans="1:7" ht="13.2" customHeight="1" x14ac:dyDescent="0.3">
      <c r="A23" s="98" t="s">
        <v>418</v>
      </c>
      <c r="B23" s="154">
        <v>946</v>
      </c>
      <c r="C23" s="155">
        <v>6484.8152</v>
      </c>
      <c r="D23" s="155">
        <v>119.9525</v>
      </c>
      <c r="E23" s="155">
        <v>6779.0367800000004</v>
      </c>
      <c r="F23" s="155">
        <v>6812.4214000000002</v>
      </c>
      <c r="G23" s="156">
        <v>1.0342</v>
      </c>
    </row>
    <row r="24" spans="1:7" ht="13.2" customHeight="1" thickBot="1" x14ac:dyDescent="0.35">
      <c r="A24" s="99" t="s">
        <v>11</v>
      </c>
      <c r="B24" s="152">
        <v>24385</v>
      </c>
      <c r="C24" s="152">
        <v>2673.4908999999998</v>
      </c>
      <c r="D24" s="152">
        <v>48.231900000000003</v>
      </c>
      <c r="E24" s="152">
        <v>2978.3256200000001</v>
      </c>
      <c r="F24" s="152">
        <v>3027.5664700000002</v>
      </c>
      <c r="G24" s="153">
        <v>1.125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EEA1C0EFDF359646874DA8C1DB624C53" ma:contentTypeVersion="11" ma:contentTypeDescription="Luo uusi asiakirja." ma:contentTypeScope="" ma:versionID="43d450f5200f06575cd28b09a2a6df8f">
  <xsd:schema xmlns:xsd="http://www.w3.org/2001/XMLSchema" xmlns:xs="http://www.w3.org/2001/XMLSchema" xmlns:p="http://schemas.microsoft.com/office/2006/metadata/properties" xmlns:ns2="6cc31136-db84-470d-993a-8eec80b96f2b" xmlns:ns3="c22db72f-0c26-4e54-b696-cd8acbca57ca" targetNamespace="http://schemas.microsoft.com/office/2006/metadata/properties" ma:root="true" ma:fieldsID="32c7cdc20d96d6f97d8985e105ef30fb" ns2:_="" ns3:_="">
    <xsd:import namespace="6cc31136-db84-470d-993a-8eec80b96f2b"/>
    <xsd:import namespace="c22db72f-0c26-4e54-b696-cd8acbca57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c31136-db84-470d-993a-8eec80b96f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db72f-0c26-4e54-b696-cd8acbca57c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A3FF62-3CA8-4E09-8D22-DE42C483C6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FBF83B-CFFC-4D31-BDA0-6382C988B30F}">
  <ds:schemaRefs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6cc31136-db84-470d-993a-8eec80b96f2b"/>
    <ds:schemaRef ds:uri="c22db72f-0c26-4e54-b696-cd8acbca57ca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ABA7FFA-C8A5-4A4D-9F3D-E9D9B788C7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c31136-db84-470d-993a-8eec80b96f2b"/>
    <ds:schemaRef ds:uri="c22db72f-0c26-4e54-b696-cd8acbca57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8</vt:i4>
      </vt:variant>
      <vt:variant>
        <vt:lpstr>Nimetyt alueet</vt:lpstr>
      </vt:variant>
      <vt:variant>
        <vt:i4>2</vt:i4>
      </vt:variant>
    </vt:vector>
  </HeadingPairs>
  <TitlesOfParts>
    <vt:vector size="10" baseType="lpstr">
      <vt:lpstr>Keski-iät</vt:lpstr>
      <vt:lpstr>Työaikamuoto</vt:lpstr>
      <vt:lpstr>Ansiot palkkaryhmittäin</vt:lpstr>
      <vt:lpstr>Ansiot nimikkeittäin</vt:lpstr>
      <vt:lpstr>Tilastoliite</vt:lpstr>
      <vt:lpstr>Kokemuslisät</vt:lpstr>
      <vt:lpstr>Palkkarakenne</vt:lpstr>
      <vt:lpstr>Peruspalkkajakauma</vt:lpstr>
      <vt:lpstr>Kokemuslisät!Tulostusalue</vt:lpstr>
      <vt:lpstr>Tilastoliite!Tulostusalue</vt:lpstr>
    </vt:vector>
  </TitlesOfParts>
  <Manager/>
  <Company>Avaintyönantajat Avainta rya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Avainta-tilastot-2021</dc:title>
  <dc:subject/>
  <dc:creator>Krause Riikka</dc:creator>
  <cp:keywords/>
  <dc:description/>
  <cp:lastModifiedBy>Sievänen Pauliina</cp:lastModifiedBy>
  <cp:revision/>
  <dcterms:created xsi:type="dcterms:W3CDTF">2019-10-02T05:31:01Z</dcterms:created>
  <dcterms:modified xsi:type="dcterms:W3CDTF">2022-10-07T06:54:18Z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0x010100EEA1C0EFDF359646874DA8C1DB624C53</vt:lpwstr>
  </property>
</Properties>
</file>